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\\192.168.1.243\maindata\2019-h31\31農政・経営対策部\2　経営関係\06 全国担い手育成総合支援協議会\表彰関係\都道府県への連絡\R2年度\実施通知\ファイル（最新版）\"/>
    </mc:Choice>
  </mc:AlternateContent>
  <xr:revisionPtr revIDLastSave="0" documentId="8_{13C3D8CD-2F92-478D-83D0-447C79465B81}" xr6:coauthVersionLast="45" xr6:coauthVersionMax="45" xr10:uidLastSave="{00000000-0000-0000-0000-000000000000}"/>
  <bookViews>
    <workbookView xWindow="-120" yWindow="-120" windowWidth="24240" windowHeight="13140" tabRatio="599"/>
  </bookViews>
  <sheets>
    <sheet name="法人1" sheetId="4" r:id="rId1"/>
    <sheet name="法人２" sheetId="39" r:id="rId2"/>
  </sheets>
  <definedNames>
    <definedName name="_xlnm.Print_Area" localSheetId="0">法人1!$A$1:$R$111</definedName>
    <definedName name="_xlnm.Print_Area" localSheetId="1">法人２!$A$1:$F$34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10" i="4" l="1"/>
  <c r="E26" i="39"/>
  <c r="E24" i="39"/>
  <c r="F11" i="39"/>
  <c r="E11" i="39"/>
  <c r="D11" i="39"/>
  <c r="F10" i="39"/>
  <c r="E10" i="39"/>
  <c r="F8" i="39"/>
  <c r="D8" i="39"/>
  <c r="E7" i="39"/>
  <c r="D7" i="39"/>
  <c r="F7" i="39"/>
  <c r="E8" i="39"/>
  <c r="D10" i="39"/>
  <c r="K76" i="4"/>
  <c r="N110" i="4"/>
  <c r="F31" i="39" s="1"/>
  <c r="M110" i="4"/>
  <c r="N88" i="4"/>
  <c r="M88" i="4"/>
  <c r="K88" i="4"/>
  <c r="K89" i="4"/>
  <c r="K111" i="4" s="1"/>
  <c r="D26" i="39" s="1"/>
  <c r="N76" i="4"/>
  <c r="N89" i="4" s="1"/>
  <c r="M76" i="4"/>
  <c r="M89" i="4"/>
  <c r="M111" i="4"/>
  <c r="G110" i="4"/>
  <c r="E110" i="4"/>
  <c r="C110" i="4"/>
  <c r="G106" i="4"/>
  <c r="E106" i="4"/>
  <c r="C106" i="4"/>
  <c r="G102" i="4"/>
  <c r="G107" i="4" s="1"/>
  <c r="E102" i="4"/>
  <c r="E107" i="4"/>
  <c r="E25" i="39" s="1"/>
  <c r="C102" i="4"/>
  <c r="C107" i="4" s="1"/>
  <c r="G97" i="4"/>
  <c r="E97" i="4"/>
  <c r="C97" i="4"/>
  <c r="G83" i="4"/>
  <c r="G84" i="4"/>
  <c r="F23" i="39" s="1"/>
  <c r="E83" i="4"/>
  <c r="C83" i="4"/>
  <c r="G78" i="4"/>
  <c r="E78" i="4"/>
  <c r="E84" i="4"/>
  <c r="E23" i="39" s="1"/>
  <c r="C78" i="4"/>
  <c r="C84" i="4" s="1"/>
  <c r="G72" i="4"/>
  <c r="F22" i="39" s="1"/>
  <c r="E72" i="4"/>
  <c r="E22" i="39" s="1"/>
  <c r="C72" i="4"/>
  <c r="D22" i="39" s="1"/>
  <c r="C27" i="4"/>
  <c r="G55" i="4"/>
  <c r="E55" i="4"/>
  <c r="C55" i="4"/>
  <c r="G50" i="4"/>
  <c r="E50" i="4"/>
  <c r="C50" i="4"/>
  <c r="G42" i="4"/>
  <c r="E42" i="4"/>
  <c r="C42" i="4"/>
  <c r="C43" i="4" s="1"/>
  <c r="G39" i="4"/>
  <c r="G43" i="4"/>
  <c r="E39" i="4"/>
  <c r="E43" i="4"/>
  <c r="C39" i="4"/>
  <c r="G31" i="4"/>
  <c r="E31" i="4"/>
  <c r="C31" i="4"/>
  <c r="G27" i="4"/>
  <c r="F9" i="39"/>
  <c r="E27" i="4"/>
  <c r="E9" i="39" s="1"/>
  <c r="C32" i="4"/>
  <c r="C34" i="4" s="1"/>
  <c r="D12" i="39"/>
  <c r="E111" i="4"/>
  <c r="D9" i="39"/>
  <c r="D27" i="39"/>
  <c r="E31" i="39"/>
  <c r="F19" i="39"/>
  <c r="G32" i="4"/>
  <c r="G34" i="4" s="1"/>
  <c r="D20" i="39"/>
  <c r="D19" i="39"/>
  <c r="F12" i="39"/>
  <c r="F20" i="39"/>
  <c r="D25" i="39" l="1"/>
  <c r="D24" i="39"/>
  <c r="D13" i="39"/>
  <c r="C44" i="4"/>
  <c r="F13" i="39"/>
  <c r="G44" i="4"/>
  <c r="E27" i="39"/>
  <c r="F28" i="39"/>
  <c r="E28" i="39"/>
  <c r="E19" i="39"/>
  <c r="C111" i="4"/>
  <c r="D23" i="39"/>
  <c r="F27" i="39"/>
  <c r="N111" i="4"/>
  <c r="F26" i="39" s="1"/>
  <c r="F25" i="39"/>
  <c r="F24" i="39"/>
  <c r="G111" i="4"/>
  <c r="E32" i="4"/>
  <c r="E34" i="4" l="1"/>
  <c r="E12" i="39"/>
  <c r="E20" i="39" s="1"/>
  <c r="F14" i="39"/>
  <c r="G56" i="4"/>
  <c r="G58" i="4" s="1"/>
  <c r="G60" i="4" s="1"/>
  <c r="D14" i="39"/>
  <c r="C56" i="4"/>
  <c r="C58" i="4" s="1"/>
  <c r="C60" i="4" s="1"/>
  <c r="D16" i="39"/>
  <c r="D21" i="39"/>
  <c r="D17" i="39"/>
  <c r="F16" i="39"/>
  <c r="F21" i="39"/>
  <c r="F17" i="39"/>
  <c r="F18" i="39" l="1"/>
  <c r="F15" i="39"/>
  <c r="D18" i="39"/>
  <c r="D15" i="39"/>
  <c r="E13" i="39"/>
  <c r="E44" i="4"/>
  <c r="E14" i="39" l="1"/>
  <c r="E56" i="4"/>
  <c r="E58" i="4" s="1"/>
  <c r="E60" i="4" s="1"/>
  <c r="E21" i="39"/>
  <c r="E17" i="39"/>
  <c r="E29" i="39"/>
  <c r="E16" i="39"/>
  <c r="F29" i="39"/>
  <c r="E15" i="39" l="1"/>
  <c r="E18" i="39"/>
  <c r="E30" i="39"/>
  <c r="F30" i="39"/>
</calcChain>
</file>

<file path=xl/sharedStrings.xml><?xml version="1.0" encoding="utf-8"?>
<sst xmlns="http://schemas.openxmlformats.org/spreadsheetml/2006/main" count="205" uniqueCount="159">
  <si>
    <t>損益計算書</t>
    <rPh sb="0" eb="2">
      <t>ソンエキ</t>
    </rPh>
    <rPh sb="2" eb="5">
      <t>ケイサンショ</t>
    </rPh>
    <phoneticPr fontId="2"/>
  </si>
  <si>
    <t>貸借対照表</t>
    <rPh sb="0" eb="2">
      <t>タイシャク</t>
    </rPh>
    <rPh sb="2" eb="5">
      <t>タイショウヒョウ</t>
    </rPh>
    <phoneticPr fontId="2"/>
  </si>
  <si>
    <t>認定農業者の有無</t>
    <rPh sb="0" eb="2">
      <t>ニンテイ</t>
    </rPh>
    <rPh sb="2" eb="5">
      <t>ノウギョウシャ</t>
    </rPh>
    <rPh sb="6" eb="8">
      <t>ウム</t>
    </rPh>
    <phoneticPr fontId="2"/>
  </si>
  <si>
    <t>従事者数</t>
    <rPh sb="0" eb="3">
      <t>ジュウジシャ</t>
    </rPh>
    <rPh sb="3" eb="4">
      <t>スウ</t>
    </rPh>
    <phoneticPr fontId="2"/>
  </si>
  <si>
    <t>作付け規模</t>
    <rPh sb="0" eb="2">
      <t>サクツ</t>
    </rPh>
    <rPh sb="3" eb="5">
      <t>キボ</t>
    </rPh>
    <phoneticPr fontId="2"/>
  </si>
  <si>
    <t>生産量</t>
    <rPh sb="0" eb="3">
      <t>セイサンリョウ</t>
    </rPh>
    <phoneticPr fontId="2"/>
  </si>
  <si>
    <t>経常利益</t>
    <rPh sb="0" eb="2">
      <t>ケイジョウ</t>
    </rPh>
    <rPh sb="2" eb="4">
      <t>リエキ</t>
    </rPh>
    <phoneticPr fontId="2"/>
  </si>
  <si>
    <t>売掛金</t>
    <rPh sb="0" eb="3">
      <t>ウリカケキン</t>
    </rPh>
    <phoneticPr fontId="2"/>
  </si>
  <si>
    <t>土地</t>
    <rPh sb="0" eb="2">
      <t>トチ</t>
    </rPh>
    <phoneticPr fontId="2"/>
  </si>
  <si>
    <t>買掛金</t>
    <rPh sb="0" eb="3">
      <t>カイカケキン</t>
    </rPh>
    <phoneticPr fontId="2"/>
  </si>
  <si>
    <t>短期借入金</t>
    <rPh sb="0" eb="2">
      <t>タンキ</t>
    </rPh>
    <rPh sb="2" eb="5">
      <t>カリイレキン</t>
    </rPh>
    <phoneticPr fontId="2"/>
  </si>
  <si>
    <t>長期借入金</t>
    <rPh sb="0" eb="2">
      <t>チョウキ</t>
    </rPh>
    <rPh sb="2" eb="5">
      <t>カリイレキン</t>
    </rPh>
    <phoneticPr fontId="2"/>
  </si>
  <si>
    <t>経営概況</t>
    <rPh sb="0" eb="2">
      <t>ケイエイ</t>
    </rPh>
    <rPh sb="2" eb="4">
      <t>ガイキョウ</t>
    </rPh>
    <phoneticPr fontId="2"/>
  </si>
  <si>
    <t>収益性</t>
    <rPh sb="0" eb="3">
      <t>シュウエキセイ</t>
    </rPh>
    <phoneticPr fontId="2"/>
  </si>
  <si>
    <t>生産性</t>
    <rPh sb="0" eb="3">
      <t>セイサンセイ</t>
    </rPh>
    <phoneticPr fontId="2"/>
  </si>
  <si>
    <t>安全性</t>
    <rPh sb="0" eb="3">
      <t>アンゼンセイ</t>
    </rPh>
    <phoneticPr fontId="2"/>
  </si>
  <si>
    <t>成長性</t>
    <rPh sb="0" eb="3">
      <t>セイチョウセイ</t>
    </rPh>
    <phoneticPr fontId="2"/>
  </si>
  <si>
    <t>主作目の規模</t>
    <rPh sb="0" eb="1">
      <t>シュ</t>
    </rPh>
    <rPh sb="1" eb="3">
      <t>サクモク</t>
    </rPh>
    <rPh sb="4" eb="6">
      <t>キボ</t>
    </rPh>
    <phoneticPr fontId="2"/>
  </si>
  <si>
    <t>総売上高</t>
    <rPh sb="0" eb="1">
      <t>ソウ</t>
    </rPh>
    <rPh sb="1" eb="4">
      <t>ウリアゲダカ</t>
    </rPh>
    <phoneticPr fontId="2"/>
  </si>
  <si>
    <t>主作目の売上高</t>
    <rPh sb="0" eb="1">
      <t>シュ</t>
    </rPh>
    <rPh sb="1" eb="3">
      <t>サクモク</t>
    </rPh>
    <rPh sb="4" eb="7">
      <t>ウリアゲダカ</t>
    </rPh>
    <phoneticPr fontId="2"/>
  </si>
  <si>
    <t>主作目の生産量</t>
    <rPh sb="0" eb="1">
      <t>シュ</t>
    </rPh>
    <rPh sb="1" eb="3">
      <t>サクモク</t>
    </rPh>
    <rPh sb="4" eb="7">
      <t>セイサンリョウ</t>
    </rPh>
    <phoneticPr fontId="2"/>
  </si>
  <si>
    <t>総資本経常利益率</t>
    <rPh sb="0" eb="3">
      <t>ソウシホン</t>
    </rPh>
    <rPh sb="3" eb="5">
      <t>ケイジョウ</t>
    </rPh>
    <rPh sb="5" eb="8">
      <t>リエキリツ</t>
    </rPh>
    <phoneticPr fontId="2"/>
  </si>
  <si>
    <t>１人あたり売上高</t>
    <rPh sb="1" eb="2">
      <t>ニン</t>
    </rPh>
    <rPh sb="5" eb="8">
      <t>ウリアゲダカ</t>
    </rPh>
    <phoneticPr fontId="2"/>
  </si>
  <si>
    <t>当座比率</t>
    <rPh sb="0" eb="2">
      <t>トウザ</t>
    </rPh>
    <rPh sb="2" eb="4">
      <t>ヒリツ</t>
    </rPh>
    <phoneticPr fontId="2"/>
  </si>
  <si>
    <t>固定比率</t>
    <rPh sb="0" eb="2">
      <t>コテイ</t>
    </rPh>
    <rPh sb="2" eb="4">
      <t>ヒリツ</t>
    </rPh>
    <phoneticPr fontId="2"/>
  </si>
  <si>
    <t>固定長期適合率</t>
    <rPh sb="0" eb="2">
      <t>コテイ</t>
    </rPh>
    <rPh sb="2" eb="4">
      <t>チョウキ</t>
    </rPh>
    <rPh sb="4" eb="7">
      <t>テキゴウリツ</t>
    </rPh>
    <phoneticPr fontId="2"/>
  </si>
  <si>
    <t>自己資本比率</t>
    <rPh sb="0" eb="2">
      <t>ジコ</t>
    </rPh>
    <rPh sb="2" eb="4">
      <t>シホン</t>
    </rPh>
    <rPh sb="4" eb="6">
      <t>ヒリツ</t>
    </rPh>
    <phoneticPr fontId="2"/>
  </si>
  <si>
    <t>売上高負債比率</t>
    <rPh sb="0" eb="3">
      <t>ウリアゲダカ</t>
    </rPh>
    <rPh sb="3" eb="5">
      <t>フサイ</t>
    </rPh>
    <rPh sb="5" eb="7">
      <t>ヒリツ</t>
    </rPh>
    <phoneticPr fontId="2"/>
  </si>
  <si>
    <t>売上高増加率</t>
    <rPh sb="0" eb="3">
      <t>ウリアゲダカ</t>
    </rPh>
    <rPh sb="3" eb="6">
      <t>ゾウカリツ</t>
    </rPh>
    <phoneticPr fontId="2"/>
  </si>
  <si>
    <t>経常利益増加率</t>
    <rPh sb="0" eb="2">
      <t>ケイジョウ</t>
    </rPh>
    <rPh sb="2" eb="4">
      <t>リエキ</t>
    </rPh>
    <rPh sb="4" eb="7">
      <t>ゾウカリツ</t>
    </rPh>
    <phoneticPr fontId="2"/>
  </si>
  <si>
    <t>自己資本増加率</t>
    <rPh sb="0" eb="2">
      <t>ジコ</t>
    </rPh>
    <rPh sb="2" eb="4">
      <t>シホン</t>
    </rPh>
    <rPh sb="4" eb="7">
      <t>ゾウカリツ</t>
    </rPh>
    <phoneticPr fontId="2"/>
  </si>
  <si>
    <t>普通預金</t>
    <rPh sb="0" eb="2">
      <t>フツウ</t>
    </rPh>
    <rPh sb="2" eb="4">
      <t>ヨキン</t>
    </rPh>
    <phoneticPr fontId="2"/>
  </si>
  <si>
    <t>定期預金</t>
    <rPh sb="0" eb="2">
      <t>テイキ</t>
    </rPh>
    <rPh sb="2" eb="4">
      <t>ヨキン</t>
    </rPh>
    <phoneticPr fontId="2"/>
  </si>
  <si>
    <t>その他の預金</t>
    <rPh sb="2" eb="3">
      <t>タ</t>
    </rPh>
    <rPh sb="4" eb="6">
      <t>ヨキン</t>
    </rPh>
    <phoneticPr fontId="2"/>
  </si>
  <si>
    <t>有価証券</t>
    <rPh sb="0" eb="2">
      <t>ユウカ</t>
    </rPh>
    <rPh sb="2" eb="4">
      <t>ショウケン</t>
    </rPh>
    <phoneticPr fontId="2"/>
  </si>
  <si>
    <t>前受金</t>
    <rPh sb="0" eb="3">
      <t>マエウケキン</t>
    </rPh>
    <phoneticPr fontId="2"/>
  </si>
  <si>
    <t>市町村名</t>
    <rPh sb="0" eb="3">
      <t>シチョウソン</t>
    </rPh>
    <rPh sb="3" eb="4">
      <t>メイ</t>
    </rPh>
    <phoneticPr fontId="2"/>
  </si>
  <si>
    <t>売上高</t>
    <rPh sb="0" eb="3">
      <t>ウリアゲダカ</t>
    </rPh>
    <phoneticPr fontId="2"/>
  </si>
  <si>
    <t>科　　　　　　目</t>
    <rPh sb="0" eb="1">
      <t>カ</t>
    </rPh>
    <rPh sb="7" eb="8">
      <t>メ</t>
    </rPh>
    <phoneticPr fontId="2"/>
  </si>
  <si>
    <t>科　　　　目</t>
    <rPh sb="0" eb="1">
      <t>カ</t>
    </rPh>
    <rPh sb="5" eb="6">
      <t>メ</t>
    </rPh>
    <phoneticPr fontId="2"/>
  </si>
  <si>
    <t>資産の部</t>
    <rPh sb="0" eb="2">
      <t>シサン</t>
    </rPh>
    <rPh sb="3" eb="4">
      <t>ブ</t>
    </rPh>
    <phoneticPr fontId="2"/>
  </si>
  <si>
    <t>現　　　金</t>
    <rPh sb="0" eb="1">
      <t>ウツツ</t>
    </rPh>
    <rPh sb="4" eb="5">
      <t>キン</t>
    </rPh>
    <phoneticPr fontId="2"/>
  </si>
  <si>
    <t>負債・資本の部</t>
    <rPh sb="0" eb="2">
      <t>フサイ</t>
    </rPh>
    <rPh sb="3" eb="5">
      <t>シホン</t>
    </rPh>
    <rPh sb="6" eb="7">
      <t>ブ</t>
    </rPh>
    <phoneticPr fontId="2"/>
  </si>
  <si>
    <t>単位</t>
    <rPh sb="0" eb="2">
      <t>タンイ</t>
    </rPh>
    <phoneticPr fontId="2"/>
  </si>
  <si>
    <t>Ⅲ．</t>
    <phoneticPr fontId="2"/>
  </si>
  <si>
    <t>Ⅱ．</t>
    <phoneticPr fontId="2"/>
  </si>
  <si>
    <t>Ⅰ．</t>
    <phoneticPr fontId="2"/>
  </si>
  <si>
    <t>人</t>
    <rPh sb="0" eb="1">
      <t>ニン</t>
    </rPh>
    <phoneticPr fontId="2"/>
  </si>
  <si>
    <t>あなたの経営</t>
    <rPh sb="4" eb="6">
      <t>ケイエイ</t>
    </rPh>
    <phoneticPr fontId="2"/>
  </si>
  <si>
    <t>円</t>
    <rPh sb="0" eb="1">
      <t>エン</t>
    </rPh>
    <phoneticPr fontId="2"/>
  </si>
  <si>
    <t>％</t>
    <phoneticPr fontId="2"/>
  </si>
  <si>
    <t>％</t>
    <phoneticPr fontId="2"/>
  </si>
  <si>
    <t>青色申告農家経営調査票（法人）　　（Ｂ票）</t>
    <rPh sb="0" eb="2">
      <t>アオイロ</t>
    </rPh>
    <rPh sb="2" eb="4">
      <t>シンコク</t>
    </rPh>
    <rPh sb="4" eb="5">
      <t>ノウ</t>
    </rPh>
    <rPh sb="5" eb="6">
      <t>イエ</t>
    </rPh>
    <rPh sb="6" eb="7">
      <t>キョウ</t>
    </rPh>
    <rPh sb="7" eb="8">
      <t>エイ</t>
    </rPh>
    <rPh sb="8" eb="9">
      <t>チョウ</t>
    </rPh>
    <rPh sb="9" eb="10">
      <t>ジャ</t>
    </rPh>
    <rPh sb="10" eb="11">
      <t>ヒョウ</t>
    </rPh>
    <rPh sb="12" eb="14">
      <t>ホウジン</t>
    </rPh>
    <rPh sb="18" eb="20">
      <t>bヒョウ</t>
    </rPh>
    <phoneticPr fontId="2"/>
  </si>
  <si>
    <t>商品</t>
    <rPh sb="0" eb="2">
      <t>ショウヒン</t>
    </rPh>
    <phoneticPr fontId="2"/>
  </si>
  <si>
    <t>製品</t>
    <rPh sb="0" eb="2">
      <t>セイヒン</t>
    </rPh>
    <phoneticPr fontId="2"/>
  </si>
  <si>
    <t>原材料</t>
    <rPh sb="0" eb="3">
      <t>ゲンザイリョウ</t>
    </rPh>
    <phoneticPr fontId="2"/>
  </si>
  <si>
    <t>仕掛品</t>
    <rPh sb="0" eb="3">
      <t>シカカリヒン</t>
    </rPh>
    <phoneticPr fontId="2"/>
  </si>
  <si>
    <t>立替金</t>
    <rPh sb="0" eb="3">
      <t>タテカエキン</t>
    </rPh>
    <phoneticPr fontId="2"/>
  </si>
  <si>
    <t>仮払金</t>
    <rPh sb="0" eb="3">
      <t>カリバライキン</t>
    </rPh>
    <phoneticPr fontId="2"/>
  </si>
  <si>
    <t>建物</t>
    <rPh sb="0" eb="2">
      <t>タテモノ</t>
    </rPh>
    <phoneticPr fontId="2"/>
  </si>
  <si>
    <t>建物付属設備</t>
    <rPh sb="0" eb="2">
      <t>タテモノ</t>
    </rPh>
    <rPh sb="2" eb="4">
      <t>フゾク</t>
    </rPh>
    <rPh sb="4" eb="6">
      <t>セツビ</t>
    </rPh>
    <phoneticPr fontId="2"/>
  </si>
  <si>
    <t>構築物</t>
    <rPh sb="0" eb="3">
      <t>コウチクブツ</t>
    </rPh>
    <phoneticPr fontId="2"/>
  </si>
  <si>
    <t>機械装置</t>
    <rPh sb="0" eb="2">
      <t>キカイ</t>
    </rPh>
    <rPh sb="2" eb="4">
      <t>ソウチ</t>
    </rPh>
    <phoneticPr fontId="2"/>
  </si>
  <si>
    <t>車両運搬具</t>
    <rPh sb="0" eb="2">
      <t>シャリョウ</t>
    </rPh>
    <rPh sb="2" eb="4">
      <t>ウンパン</t>
    </rPh>
    <rPh sb="4" eb="5">
      <t>グ</t>
    </rPh>
    <phoneticPr fontId="2"/>
  </si>
  <si>
    <t>器具備品</t>
    <rPh sb="0" eb="2">
      <t>キグ</t>
    </rPh>
    <rPh sb="2" eb="4">
      <t>ビヒン</t>
    </rPh>
    <phoneticPr fontId="2"/>
  </si>
  <si>
    <t>生物</t>
    <rPh sb="0" eb="2">
      <t>セイブツ</t>
    </rPh>
    <phoneticPr fontId="2"/>
  </si>
  <si>
    <t>一括償却資産</t>
    <rPh sb="0" eb="2">
      <t>イッカツ</t>
    </rPh>
    <rPh sb="2" eb="4">
      <t>ショウキャク</t>
    </rPh>
    <rPh sb="4" eb="6">
      <t>シサン</t>
    </rPh>
    <phoneticPr fontId="2"/>
  </si>
  <si>
    <t>建設仮勘定</t>
    <rPh sb="0" eb="2">
      <t>ケンセツ</t>
    </rPh>
    <rPh sb="2" eb="5">
      <t>カリカンジョウ</t>
    </rPh>
    <phoneticPr fontId="2"/>
  </si>
  <si>
    <t>育成仮勘定</t>
    <rPh sb="0" eb="2">
      <t>イクセイ</t>
    </rPh>
    <rPh sb="2" eb="5">
      <t>カリカンジョウ</t>
    </rPh>
    <phoneticPr fontId="2"/>
  </si>
  <si>
    <t>営業権</t>
    <rPh sb="0" eb="3">
      <t>エイギョウケン</t>
    </rPh>
    <phoneticPr fontId="2"/>
  </si>
  <si>
    <t>ソフトウエア</t>
    <phoneticPr fontId="2"/>
  </si>
  <si>
    <t>電話加入権</t>
    <rPh sb="0" eb="2">
      <t>デンワ</t>
    </rPh>
    <rPh sb="2" eb="5">
      <t>カニュウケン</t>
    </rPh>
    <phoneticPr fontId="2"/>
  </si>
  <si>
    <t>出資金</t>
    <rPh sb="0" eb="3">
      <t>シュッシキン</t>
    </rPh>
    <phoneticPr fontId="2"/>
  </si>
  <si>
    <t>保険積立金</t>
    <rPh sb="0" eb="2">
      <t>ホケン</t>
    </rPh>
    <rPh sb="2" eb="5">
      <t>ツミタテキン</t>
    </rPh>
    <phoneticPr fontId="2"/>
  </si>
  <si>
    <t>長期前払費用</t>
    <rPh sb="0" eb="2">
      <t>チョウキ</t>
    </rPh>
    <rPh sb="2" eb="4">
      <t>マエバライ</t>
    </rPh>
    <rPh sb="4" eb="6">
      <t>ヒヨウ</t>
    </rPh>
    <phoneticPr fontId="2"/>
  </si>
  <si>
    <t>繰延資産</t>
    <rPh sb="0" eb="2">
      <t>クリノベ</t>
    </rPh>
    <rPh sb="2" eb="4">
      <t>シサン</t>
    </rPh>
    <phoneticPr fontId="2"/>
  </si>
  <si>
    <t>資産の部合計</t>
    <rPh sb="0" eb="2">
      <t>シサン</t>
    </rPh>
    <rPh sb="3" eb="4">
      <t>ブ</t>
    </rPh>
    <rPh sb="4" eb="6">
      <t>ゴウケイ</t>
    </rPh>
    <phoneticPr fontId="2"/>
  </si>
  <si>
    <t>未払金</t>
    <rPh sb="0" eb="2">
      <t>ミハラ</t>
    </rPh>
    <rPh sb="2" eb="3">
      <t>キン</t>
    </rPh>
    <phoneticPr fontId="2"/>
  </si>
  <si>
    <t>未払費用</t>
    <rPh sb="0" eb="2">
      <t>ミバライ</t>
    </rPh>
    <rPh sb="2" eb="4">
      <t>ヒヨウ</t>
    </rPh>
    <phoneticPr fontId="2"/>
  </si>
  <si>
    <t>預り金</t>
    <rPh sb="0" eb="1">
      <t>アズ</t>
    </rPh>
    <rPh sb="2" eb="3">
      <t>キン</t>
    </rPh>
    <phoneticPr fontId="2"/>
  </si>
  <si>
    <t>借受金</t>
    <rPh sb="0" eb="3">
      <t>カリウケキン</t>
    </rPh>
    <phoneticPr fontId="2"/>
  </si>
  <si>
    <t>借受消費税等</t>
    <rPh sb="0" eb="2">
      <t>カリウケ</t>
    </rPh>
    <rPh sb="2" eb="5">
      <t>ショウヒゼイ</t>
    </rPh>
    <rPh sb="5" eb="6">
      <t>トウ</t>
    </rPh>
    <phoneticPr fontId="2"/>
  </si>
  <si>
    <t>未払消費税等</t>
    <rPh sb="0" eb="2">
      <t>ミバライ</t>
    </rPh>
    <rPh sb="2" eb="5">
      <t>ショウヒゼイ</t>
    </rPh>
    <rPh sb="5" eb="6">
      <t>トウ</t>
    </rPh>
    <phoneticPr fontId="2"/>
  </si>
  <si>
    <t>資本金</t>
    <rPh sb="0" eb="3">
      <t>シホンキン</t>
    </rPh>
    <phoneticPr fontId="2"/>
  </si>
  <si>
    <t>当期未処分利益</t>
    <rPh sb="0" eb="2">
      <t>トウキ</t>
    </rPh>
    <rPh sb="2" eb="5">
      <t>ミショブン</t>
    </rPh>
    <rPh sb="5" eb="7">
      <t>リエキ</t>
    </rPh>
    <phoneticPr fontId="2"/>
  </si>
  <si>
    <t>負債・資本の部合計</t>
    <rPh sb="0" eb="2">
      <t>フサイ</t>
    </rPh>
    <rPh sb="3" eb="5">
      <t>シホン</t>
    </rPh>
    <rPh sb="6" eb="7">
      <t>ブ</t>
    </rPh>
    <rPh sb="7" eb="9">
      <t>ゴウケイ</t>
    </rPh>
    <phoneticPr fontId="2"/>
  </si>
  <si>
    <t>当座資産計</t>
    <rPh sb="0" eb="2">
      <t>トウザ</t>
    </rPh>
    <rPh sb="2" eb="4">
      <t>シサン</t>
    </rPh>
    <rPh sb="4" eb="5">
      <t>ケイ</t>
    </rPh>
    <phoneticPr fontId="2"/>
  </si>
  <si>
    <t>棚卸資産計</t>
    <rPh sb="0" eb="2">
      <t>タナオロシ</t>
    </rPh>
    <rPh sb="2" eb="4">
      <t>シサン</t>
    </rPh>
    <rPh sb="4" eb="5">
      <t>ケイ</t>
    </rPh>
    <phoneticPr fontId="2"/>
  </si>
  <si>
    <t>流動資産　計</t>
    <rPh sb="0" eb="2">
      <t>リュウドウ</t>
    </rPh>
    <rPh sb="2" eb="4">
      <t>シサン</t>
    </rPh>
    <rPh sb="5" eb="6">
      <t>ケイ</t>
    </rPh>
    <phoneticPr fontId="2"/>
  </si>
  <si>
    <t>その他流動資産　計</t>
    <rPh sb="2" eb="3">
      <t>タ</t>
    </rPh>
    <rPh sb="3" eb="5">
      <t>リュウドウ</t>
    </rPh>
    <rPh sb="5" eb="7">
      <t>シサン</t>
    </rPh>
    <rPh sb="8" eb="9">
      <t>ケイ</t>
    </rPh>
    <phoneticPr fontId="2"/>
  </si>
  <si>
    <t>有形固定資産　計</t>
    <rPh sb="0" eb="2">
      <t>ユウケイ</t>
    </rPh>
    <rPh sb="2" eb="6">
      <t>コテイシサン</t>
    </rPh>
    <rPh sb="7" eb="8">
      <t>ケイ</t>
    </rPh>
    <phoneticPr fontId="2"/>
  </si>
  <si>
    <t>無形固定資産　計</t>
    <rPh sb="0" eb="2">
      <t>ムケイ</t>
    </rPh>
    <rPh sb="2" eb="6">
      <t>コテイシサン</t>
    </rPh>
    <rPh sb="7" eb="8">
      <t>ケイ</t>
    </rPh>
    <phoneticPr fontId="2"/>
  </si>
  <si>
    <t>投資等　計</t>
    <rPh sb="0" eb="2">
      <t>トウシ</t>
    </rPh>
    <rPh sb="2" eb="3">
      <t>トウ</t>
    </rPh>
    <rPh sb="4" eb="5">
      <t>ケイ</t>
    </rPh>
    <phoneticPr fontId="2"/>
  </si>
  <si>
    <t>固定資産　計</t>
    <rPh sb="0" eb="4">
      <t>コテイシサン</t>
    </rPh>
    <rPh sb="5" eb="6">
      <t>ケイ</t>
    </rPh>
    <phoneticPr fontId="2"/>
  </si>
  <si>
    <t>繰延資産　計</t>
    <rPh sb="0" eb="2">
      <t>クリノベ</t>
    </rPh>
    <rPh sb="2" eb="4">
      <t>シサン</t>
    </rPh>
    <rPh sb="5" eb="6">
      <t>ケイ</t>
    </rPh>
    <phoneticPr fontId="2"/>
  </si>
  <si>
    <t>流動負債　計</t>
    <rPh sb="0" eb="2">
      <t>リュウドウ</t>
    </rPh>
    <rPh sb="2" eb="4">
      <t>フサイ</t>
    </rPh>
    <rPh sb="5" eb="6">
      <t>ケイ</t>
    </rPh>
    <phoneticPr fontId="2"/>
  </si>
  <si>
    <t>固定負債　計</t>
    <rPh sb="0" eb="2">
      <t>コテイ</t>
    </rPh>
    <rPh sb="2" eb="4">
      <t>フサイ</t>
    </rPh>
    <rPh sb="5" eb="6">
      <t>ケイ</t>
    </rPh>
    <phoneticPr fontId="2"/>
  </si>
  <si>
    <t>負債の部　計</t>
    <rPh sb="0" eb="2">
      <t>フサイ</t>
    </rPh>
    <rPh sb="3" eb="4">
      <t>ブ</t>
    </rPh>
    <rPh sb="5" eb="6">
      <t>ケイ</t>
    </rPh>
    <phoneticPr fontId="2"/>
  </si>
  <si>
    <t>資本の部　計</t>
    <rPh sb="0" eb="2">
      <t>シホン</t>
    </rPh>
    <rPh sb="3" eb="4">
      <t>ブ</t>
    </rPh>
    <rPh sb="5" eb="6">
      <t>ケイ</t>
    </rPh>
    <phoneticPr fontId="2"/>
  </si>
  <si>
    <t>経営者名（法人名）</t>
    <rPh sb="0" eb="3">
      <t>ケイエイシャ</t>
    </rPh>
    <rPh sb="3" eb="4">
      <t>メイ</t>
    </rPh>
    <rPh sb="5" eb="7">
      <t>ホウジン</t>
    </rPh>
    <rPh sb="7" eb="8">
      <t>メイ</t>
    </rPh>
    <phoneticPr fontId="2"/>
  </si>
  <si>
    <t>生物売却収入</t>
    <rPh sb="0" eb="2">
      <t>セイブツ</t>
    </rPh>
    <rPh sb="2" eb="4">
      <t>バイキャク</t>
    </rPh>
    <rPh sb="4" eb="6">
      <t>シュウニュウ</t>
    </rPh>
    <phoneticPr fontId="2"/>
  </si>
  <si>
    <t>期首製品棚卸高</t>
    <rPh sb="0" eb="2">
      <t>キシュ</t>
    </rPh>
    <rPh sb="2" eb="4">
      <t>セイヒン</t>
    </rPh>
    <rPh sb="4" eb="7">
      <t>タナオロシダカ</t>
    </rPh>
    <phoneticPr fontId="2"/>
  </si>
  <si>
    <t>仕入高</t>
    <rPh sb="0" eb="3">
      <t>シイレダカ</t>
    </rPh>
    <phoneticPr fontId="2"/>
  </si>
  <si>
    <t>期末商品棚卸高</t>
    <rPh sb="0" eb="2">
      <t>キマツ</t>
    </rPh>
    <rPh sb="2" eb="4">
      <t>ショウヒン</t>
    </rPh>
    <rPh sb="4" eb="7">
      <t>タナオロシダカ</t>
    </rPh>
    <phoneticPr fontId="2"/>
  </si>
  <si>
    <t>売上総利益</t>
    <rPh sb="0" eb="2">
      <t>ウリアゲ</t>
    </rPh>
    <rPh sb="2" eb="5">
      <t>ソウリエキ</t>
    </rPh>
    <phoneticPr fontId="2"/>
  </si>
  <si>
    <t>販売費・一般管理費</t>
    <rPh sb="0" eb="3">
      <t>ハンバイヒ</t>
    </rPh>
    <rPh sb="4" eb="6">
      <t>イッパン</t>
    </rPh>
    <rPh sb="6" eb="9">
      <t>カンリヒ</t>
    </rPh>
    <phoneticPr fontId="2"/>
  </si>
  <si>
    <t>売上原価　計</t>
    <rPh sb="0" eb="2">
      <t>ウリアゲ</t>
    </rPh>
    <rPh sb="2" eb="4">
      <t>ゲンカ</t>
    </rPh>
    <rPh sb="5" eb="6">
      <t>ケイ</t>
    </rPh>
    <phoneticPr fontId="2"/>
  </si>
  <si>
    <t>営業利益</t>
    <rPh sb="0" eb="2">
      <t>エイギョウ</t>
    </rPh>
    <rPh sb="2" eb="4">
      <t>リエキ</t>
    </rPh>
    <phoneticPr fontId="2"/>
  </si>
  <si>
    <t>受取利息</t>
    <rPh sb="0" eb="2">
      <t>ウケトリ</t>
    </rPh>
    <rPh sb="2" eb="4">
      <t>リソク</t>
    </rPh>
    <phoneticPr fontId="2"/>
  </si>
  <si>
    <t>転作助成金収入</t>
    <rPh sb="0" eb="2">
      <t>テンサク</t>
    </rPh>
    <rPh sb="2" eb="5">
      <t>ジョセイキン</t>
    </rPh>
    <rPh sb="5" eb="7">
      <t>シュウニュウ</t>
    </rPh>
    <phoneticPr fontId="2"/>
  </si>
  <si>
    <t>雑収入</t>
    <rPh sb="0" eb="3">
      <t>ザッシュウニュウ</t>
    </rPh>
    <phoneticPr fontId="2"/>
  </si>
  <si>
    <t>売上高　計</t>
    <rPh sb="0" eb="3">
      <t>ウリアゲダカ</t>
    </rPh>
    <rPh sb="4" eb="5">
      <t>ケイ</t>
    </rPh>
    <phoneticPr fontId="2"/>
  </si>
  <si>
    <t>特別利益</t>
    <rPh sb="0" eb="2">
      <t>トクベツ</t>
    </rPh>
    <rPh sb="2" eb="4">
      <t>リエキ</t>
    </rPh>
    <phoneticPr fontId="2"/>
  </si>
  <si>
    <t>営業外収益　計</t>
    <rPh sb="0" eb="3">
      <t>エイギョウガイ</t>
    </rPh>
    <rPh sb="3" eb="5">
      <t>シュウエキ</t>
    </rPh>
    <rPh sb="6" eb="7">
      <t>ケイ</t>
    </rPh>
    <phoneticPr fontId="2"/>
  </si>
  <si>
    <t>支払利息</t>
    <rPh sb="0" eb="2">
      <t>シハライ</t>
    </rPh>
    <rPh sb="2" eb="4">
      <t>リソク</t>
    </rPh>
    <phoneticPr fontId="2"/>
  </si>
  <si>
    <t>営業外費用　計</t>
    <rPh sb="0" eb="3">
      <t>エイギョウガイ</t>
    </rPh>
    <rPh sb="3" eb="5">
      <t>ヒヨウ</t>
    </rPh>
    <rPh sb="6" eb="7">
      <t>ケイ</t>
    </rPh>
    <phoneticPr fontId="2"/>
  </si>
  <si>
    <t>営業外損益　計</t>
    <rPh sb="0" eb="3">
      <t>エイギョウガイ</t>
    </rPh>
    <rPh sb="3" eb="5">
      <t>ソンエキ</t>
    </rPh>
    <rPh sb="6" eb="7">
      <t>ケイ</t>
    </rPh>
    <phoneticPr fontId="2"/>
  </si>
  <si>
    <t>固定資産売却益</t>
    <rPh sb="0" eb="4">
      <t>コテイシサン</t>
    </rPh>
    <rPh sb="4" eb="7">
      <t>バイキャクエキ</t>
    </rPh>
    <phoneticPr fontId="2"/>
  </si>
  <si>
    <t>受取共済金</t>
    <rPh sb="0" eb="2">
      <t>ウケトリ</t>
    </rPh>
    <rPh sb="2" eb="5">
      <t>キョウサイキン</t>
    </rPh>
    <phoneticPr fontId="2"/>
  </si>
  <si>
    <t>国庫補助金</t>
    <rPh sb="0" eb="2">
      <t>コッコ</t>
    </rPh>
    <rPh sb="2" eb="5">
      <t>ホジョキン</t>
    </rPh>
    <phoneticPr fontId="2"/>
  </si>
  <si>
    <t>貸倒引当金戻入額</t>
    <rPh sb="0" eb="1">
      <t>カシ</t>
    </rPh>
    <rPh sb="1" eb="2">
      <t>ダオシ</t>
    </rPh>
    <rPh sb="2" eb="4">
      <t>ヒキアテ</t>
    </rPh>
    <rPh sb="4" eb="5">
      <t>キン</t>
    </rPh>
    <rPh sb="5" eb="7">
      <t>レイニュウ</t>
    </rPh>
    <rPh sb="7" eb="8">
      <t>ガク</t>
    </rPh>
    <phoneticPr fontId="2"/>
  </si>
  <si>
    <t>固定資産売却損</t>
    <rPh sb="0" eb="4">
      <t>コテイシサン</t>
    </rPh>
    <rPh sb="4" eb="6">
      <t>バイキャク</t>
    </rPh>
    <rPh sb="6" eb="7">
      <t>ゾン</t>
    </rPh>
    <phoneticPr fontId="2"/>
  </si>
  <si>
    <t>固定資産除却損</t>
    <rPh sb="0" eb="2">
      <t>コテイ</t>
    </rPh>
    <rPh sb="2" eb="4">
      <t>シサン</t>
    </rPh>
    <rPh sb="4" eb="5">
      <t>ジョ</t>
    </rPh>
    <rPh sb="5" eb="6">
      <t>キャク</t>
    </rPh>
    <rPh sb="6" eb="7">
      <t>ソン</t>
    </rPh>
    <phoneticPr fontId="2"/>
  </si>
  <si>
    <t>災害損失</t>
    <rPh sb="0" eb="2">
      <t>サイガイ</t>
    </rPh>
    <rPh sb="2" eb="4">
      <t>ソンシツ</t>
    </rPh>
    <phoneticPr fontId="2"/>
  </si>
  <si>
    <t>特別損失</t>
    <rPh sb="0" eb="2">
      <t>トクベツ</t>
    </rPh>
    <rPh sb="2" eb="4">
      <t>ソンシツ</t>
    </rPh>
    <phoneticPr fontId="2"/>
  </si>
  <si>
    <t>税引前当期利益</t>
    <rPh sb="0" eb="3">
      <t>ゼイビキマエ</t>
    </rPh>
    <rPh sb="3" eb="5">
      <t>トウキ</t>
    </rPh>
    <rPh sb="5" eb="7">
      <t>リエキ</t>
    </rPh>
    <phoneticPr fontId="2"/>
  </si>
  <si>
    <t>当期利益</t>
    <rPh sb="0" eb="2">
      <t>トウキ</t>
    </rPh>
    <rPh sb="2" eb="4">
      <t>リエキ</t>
    </rPh>
    <phoneticPr fontId="2"/>
  </si>
  <si>
    <t>前期繰越利益</t>
    <rPh sb="0" eb="2">
      <t>ゼンキ</t>
    </rPh>
    <rPh sb="2" eb="4">
      <t>クリコシ</t>
    </rPh>
    <rPh sb="4" eb="6">
      <t>リエキ</t>
    </rPh>
    <phoneticPr fontId="2"/>
  </si>
  <si>
    <t>法人税</t>
    <rPh sb="0" eb="3">
      <t>ホウジンゼイ</t>
    </rPh>
    <phoneticPr fontId="2"/>
  </si>
  <si>
    <t>製品売上高</t>
    <rPh sb="0" eb="2">
      <t>セイヒン</t>
    </rPh>
    <rPh sb="2" eb="5">
      <t>ウリアゲダカ</t>
    </rPh>
    <phoneticPr fontId="2"/>
  </si>
  <si>
    <t>商品売上高</t>
    <rPh sb="0" eb="2">
      <t>ショウヒン</t>
    </rPh>
    <rPh sb="2" eb="5">
      <t>ウリアゲダカ</t>
    </rPh>
    <phoneticPr fontId="2"/>
  </si>
  <si>
    <t>作業受託収入</t>
    <rPh sb="0" eb="2">
      <t>サギョウ</t>
    </rPh>
    <rPh sb="2" eb="4">
      <t>ジュタク</t>
    </rPh>
    <rPh sb="4" eb="6">
      <t>シュウニュウ</t>
    </rPh>
    <phoneticPr fontId="2"/>
  </si>
  <si>
    <t>価格補填金収入</t>
    <rPh sb="0" eb="2">
      <t>カカク</t>
    </rPh>
    <rPh sb="2" eb="4">
      <t>ホテン</t>
    </rPh>
    <rPh sb="4" eb="7">
      <t>キンシュウニュウ</t>
    </rPh>
    <phoneticPr fontId="2"/>
  </si>
  <si>
    <t>その他事業売上高</t>
    <rPh sb="2" eb="3">
      <t>タ</t>
    </rPh>
    <rPh sb="3" eb="5">
      <t>ジギョウ</t>
    </rPh>
    <rPh sb="5" eb="8">
      <t>ウリアゲダカ</t>
    </rPh>
    <phoneticPr fontId="2"/>
  </si>
  <si>
    <t>仮払い消費税等</t>
    <rPh sb="0" eb="2">
      <t>カリバラ</t>
    </rPh>
    <rPh sb="3" eb="6">
      <t>ショウヒゼイ</t>
    </rPh>
    <rPh sb="6" eb="7">
      <t>トウ</t>
    </rPh>
    <phoneticPr fontId="2"/>
  </si>
  <si>
    <t>法人名</t>
    <rPh sb="0" eb="2">
      <t>ホウジン</t>
    </rPh>
    <rPh sb="2" eb="3">
      <t>メイ</t>
    </rPh>
    <phoneticPr fontId="2"/>
  </si>
  <si>
    <t>総資本営業利益率</t>
    <rPh sb="0" eb="3">
      <t>ソウシホン</t>
    </rPh>
    <rPh sb="3" eb="5">
      <t>エイギョウ</t>
    </rPh>
    <rPh sb="5" eb="8">
      <t>リエキリツ</t>
    </rPh>
    <phoneticPr fontId="2"/>
  </si>
  <si>
    <t>一人あたり総利益</t>
    <rPh sb="0" eb="1">
      <t>イチ</t>
    </rPh>
    <rPh sb="1" eb="2">
      <t>ニン</t>
    </rPh>
    <rPh sb="5" eb="8">
      <t>ソウリエキ</t>
    </rPh>
    <phoneticPr fontId="2"/>
  </si>
  <si>
    <t>一人あたり営業利益</t>
    <rPh sb="0" eb="2">
      <t>ヒトリ</t>
    </rPh>
    <rPh sb="5" eb="7">
      <t>エイギョウ</t>
    </rPh>
    <rPh sb="7" eb="9">
      <t>リエキ</t>
    </rPh>
    <phoneticPr fontId="2"/>
  </si>
  <si>
    <t>流動比率</t>
    <rPh sb="0" eb="2">
      <t>リュウドウ</t>
    </rPh>
    <rPh sb="2" eb="4">
      <t>ヒリツ</t>
    </rPh>
    <phoneticPr fontId="2"/>
  </si>
  <si>
    <t>営業利益増加率</t>
    <rPh sb="0" eb="2">
      <t>エイギョウ</t>
    </rPh>
    <rPh sb="2" eb="4">
      <t>リエキ</t>
    </rPh>
    <rPh sb="4" eb="7">
      <t>ゾウカリツ</t>
    </rPh>
    <phoneticPr fontId="2"/>
  </si>
  <si>
    <t>％</t>
    <phoneticPr fontId="2"/>
  </si>
  <si>
    <t>％</t>
    <phoneticPr fontId="2"/>
  </si>
  <si>
    <t>売上高営業利益率</t>
    <rPh sb="0" eb="2">
      <t>ウリアゲ</t>
    </rPh>
    <rPh sb="2" eb="3">
      <t>ダカ</t>
    </rPh>
    <rPh sb="3" eb="5">
      <t>エイギョウ</t>
    </rPh>
    <rPh sb="5" eb="8">
      <t>リエキリツ</t>
    </rPh>
    <phoneticPr fontId="2"/>
  </si>
  <si>
    <t>売上高経常利益率</t>
    <rPh sb="0" eb="2">
      <t>ウリアゲダカ</t>
    </rPh>
    <rPh sb="2" eb="3">
      <t>ダカ</t>
    </rPh>
    <rPh sb="3" eb="5">
      <t>ケイジョウ</t>
    </rPh>
    <rPh sb="5" eb="7">
      <t>ソウリエキ</t>
    </rPh>
    <rPh sb="7" eb="8">
      <t>リツ</t>
    </rPh>
    <phoneticPr fontId="2"/>
  </si>
  <si>
    <t>作目・部門</t>
    <rPh sb="0" eb="2">
      <t>サクモク</t>
    </rPh>
    <rPh sb="3" eb="5">
      <t>ブモン</t>
    </rPh>
    <phoneticPr fontId="2"/>
  </si>
  <si>
    <t>＊Ａ票・販売金額第１位作目・部門を入力してください。</t>
    <rPh sb="2" eb="3">
      <t>ヒョウ</t>
    </rPh>
    <rPh sb="4" eb="6">
      <t>ハンバイ</t>
    </rPh>
    <rPh sb="6" eb="8">
      <t>キンガク</t>
    </rPh>
    <rPh sb="8" eb="9">
      <t>ダイ</t>
    </rPh>
    <rPh sb="10" eb="11">
      <t>イ</t>
    </rPh>
    <rPh sb="11" eb="13">
      <t>サクモク</t>
    </rPh>
    <rPh sb="14" eb="16">
      <t>ブモン</t>
    </rPh>
    <rPh sb="17" eb="19">
      <t>ニュウリョク</t>
    </rPh>
    <phoneticPr fontId="2"/>
  </si>
  <si>
    <t>＊販売金額の多い順に入力してください。</t>
    <rPh sb="1" eb="3">
      <t>ハンバイ</t>
    </rPh>
    <rPh sb="3" eb="5">
      <t>キンガクベツ</t>
    </rPh>
    <rPh sb="6" eb="7">
      <t>オオ</t>
    </rPh>
    <rPh sb="8" eb="9">
      <t>ジュン</t>
    </rPh>
    <rPh sb="10" eb="12">
      <t>ニュウリョク</t>
    </rPh>
    <phoneticPr fontId="2"/>
  </si>
  <si>
    <t>作目・部門</t>
    <rPh sb="0" eb="2">
      <t>シュサクモク</t>
    </rPh>
    <rPh sb="3" eb="5">
      <t>ブモン</t>
    </rPh>
    <phoneticPr fontId="2"/>
  </si>
  <si>
    <t>従事者数（前々期、前期、今期）</t>
    <rPh sb="0" eb="3">
      <t>ジュウジシャ</t>
    </rPh>
    <rPh sb="3" eb="4">
      <t>スウ</t>
    </rPh>
    <rPh sb="5" eb="8">
      <t>ゼンゼンキ</t>
    </rPh>
    <rPh sb="9" eb="11">
      <t>ゼンキ</t>
    </rPh>
    <rPh sb="12" eb="14">
      <t>コンキ</t>
    </rPh>
    <phoneticPr fontId="2"/>
  </si>
  <si>
    <t>前々期（　　　　年）</t>
    <rPh sb="0" eb="2">
      <t>ゼンゼン</t>
    </rPh>
    <rPh sb="2" eb="3">
      <t>キ</t>
    </rPh>
    <rPh sb="8" eb="9">
      <t>ネン</t>
    </rPh>
    <phoneticPr fontId="2"/>
  </si>
  <si>
    <t>今期（　　　　年）</t>
    <rPh sb="0" eb="2">
      <t>コンキ</t>
    </rPh>
    <rPh sb="1" eb="2">
      <t>キ</t>
    </rPh>
    <rPh sb="7" eb="8">
      <t>ネン</t>
    </rPh>
    <phoneticPr fontId="2"/>
  </si>
  <si>
    <t>前期（　　　　年）</t>
    <rPh sb="0" eb="2">
      <t>ゼンキ</t>
    </rPh>
    <rPh sb="1" eb="2">
      <t>キ</t>
    </rPh>
    <rPh sb="7" eb="8">
      <t>ネン</t>
    </rPh>
    <phoneticPr fontId="2"/>
  </si>
  <si>
    <t>前々期（　　　年）</t>
    <rPh sb="0" eb="3">
      <t>ゼンゼンキ</t>
    </rPh>
    <rPh sb="7" eb="8">
      <t>ネン</t>
    </rPh>
    <phoneticPr fontId="2"/>
  </si>
  <si>
    <t>前期（　　　年）</t>
    <rPh sb="0" eb="2">
      <t>ゼンキ</t>
    </rPh>
    <rPh sb="6" eb="7">
      <t>ネン</t>
    </rPh>
    <phoneticPr fontId="2"/>
  </si>
  <si>
    <t>今期（　　　年）</t>
    <rPh sb="0" eb="2">
      <t>コンキ</t>
    </rPh>
    <rPh sb="6" eb="7">
      <t>ネン</t>
    </rPh>
    <phoneticPr fontId="2"/>
  </si>
  <si>
    <t>前々期（　　　年）</t>
    <rPh sb="0" eb="2">
      <t>ゼンゼン</t>
    </rPh>
    <rPh sb="2" eb="3">
      <t>キ</t>
    </rPh>
    <rPh sb="7" eb="8">
      <t>ネン</t>
    </rPh>
    <phoneticPr fontId="2"/>
  </si>
  <si>
    <t>前　期（　　　年）</t>
    <rPh sb="0" eb="1">
      <t>マエ</t>
    </rPh>
    <rPh sb="2" eb="3">
      <t>キ</t>
    </rPh>
    <rPh sb="7" eb="8">
      <t>ネン</t>
    </rPh>
    <phoneticPr fontId="2"/>
  </si>
  <si>
    <t>今　期（　　　年）</t>
    <rPh sb="0" eb="1">
      <t>コン</t>
    </rPh>
    <rPh sb="2" eb="3">
      <t>キ</t>
    </rPh>
    <rPh sb="7" eb="8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</si>
</sst>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78" formatCode="#,##0.0_);[Red]\(#,##0.0\)"/>
    <numFmt numFmtId="179" formatCode="#,##0_);[Red]\(#,##0\)"/>
    <numFmt numFmtId="180" formatCode="0.0%"/>
    <numFmt numFmtId="181" formatCode="#,##0.0;[Red]\-#,##0.0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1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ouble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13">
    <xf numFmtId="0" fontId="0" fillId="0" borderId="0" xfId="0"/>
    <xf numFmtId="0" fontId="0" fillId="0" borderId="0" xfId="0" applyBorder="1"/>
    <xf numFmtId="10" fontId="0" fillId="0" borderId="0" xfId="0" applyNumberFormat="1"/>
    <xf numFmtId="178" fontId="0" fillId="0" borderId="0" xfId="0" applyNumberFormat="1"/>
    <xf numFmtId="179" fontId="0" fillId="0" borderId="0" xfId="0" applyNumberFormat="1"/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Border="1"/>
    <xf numFmtId="41" fontId="4" fillId="0" borderId="0" xfId="0" applyNumberFormat="1" applyFont="1" applyBorder="1" applyAlignment="1" applyProtection="1">
      <alignment horizontal="right" vertical="center"/>
      <protection locked="0"/>
    </xf>
    <xf numFmtId="41" fontId="4" fillId="0" borderId="0" xfId="0" applyNumberFormat="1" applyFont="1" applyBorder="1" applyAlignment="1" applyProtection="1">
      <alignment horizontal="right"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 applyProtection="1">
      <alignment vertical="center"/>
      <protection locked="0"/>
    </xf>
    <xf numFmtId="0" fontId="7" fillId="0" borderId="0" xfId="0" applyFont="1" applyBorder="1" applyAlignment="1">
      <alignment vertical="center"/>
    </xf>
    <xf numFmtId="0" fontId="4" fillId="0" borderId="2" xfId="0" applyFont="1" applyBorder="1" applyProtection="1">
      <protection locked="0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4" fillId="0" borderId="2" xfId="0" applyFont="1" applyBorder="1" applyAlignment="1" applyProtection="1">
      <alignment vertical="center"/>
      <protection locked="0"/>
    </xf>
    <xf numFmtId="0" fontId="8" fillId="0" borderId="0" xfId="0" applyFont="1" applyAlignment="1">
      <alignment vertical="center" shrinkToFit="1"/>
    </xf>
    <xf numFmtId="0" fontId="7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 applyProtection="1">
      <alignment vertical="center"/>
    </xf>
    <xf numFmtId="0" fontId="7" fillId="0" borderId="14" xfId="0" applyFont="1" applyBorder="1" applyAlignment="1" applyProtection="1">
      <alignment vertical="center"/>
    </xf>
    <xf numFmtId="0" fontId="7" fillId="0" borderId="15" xfId="0" applyFont="1" applyBorder="1" applyAlignment="1" applyProtection="1">
      <alignment vertical="center"/>
    </xf>
    <xf numFmtId="41" fontId="7" fillId="0" borderId="16" xfId="0" applyNumberFormat="1" applyFont="1" applyBorder="1" applyAlignment="1" applyProtection="1">
      <alignment vertical="center"/>
      <protection locked="0"/>
    </xf>
    <xf numFmtId="41" fontId="7" fillId="0" borderId="17" xfId="0" applyNumberFormat="1" applyFont="1" applyBorder="1" applyAlignment="1" applyProtection="1">
      <alignment vertical="center"/>
      <protection locked="0"/>
    </xf>
    <xf numFmtId="0" fontId="7" fillId="0" borderId="18" xfId="0" applyFont="1" applyBorder="1" applyAlignment="1" applyProtection="1">
      <alignment vertical="center"/>
      <protection locked="0"/>
    </xf>
    <xf numFmtId="0" fontId="7" fillId="0" borderId="19" xfId="0" applyFont="1" applyBorder="1" applyAlignment="1" applyProtection="1">
      <alignment vertical="center"/>
    </xf>
    <xf numFmtId="41" fontId="7" fillId="0" borderId="20" xfId="0" applyNumberFormat="1" applyFont="1" applyBorder="1" applyAlignment="1" applyProtection="1">
      <alignment vertical="center"/>
      <protection locked="0"/>
    </xf>
    <xf numFmtId="41" fontId="7" fillId="0" borderId="21" xfId="0" applyNumberFormat="1" applyFont="1" applyBorder="1" applyAlignment="1" applyProtection="1">
      <alignment vertical="center"/>
      <protection locked="0"/>
    </xf>
    <xf numFmtId="0" fontId="7" fillId="0" borderId="22" xfId="0" applyFont="1" applyBorder="1" applyAlignment="1" applyProtection="1">
      <alignment vertical="center"/>
      <protection locked="0"/>
    </xf>
    <xf numFmtId="0" fontId="7" fillId="0" borderId="23" xfId="0" applyFont="1" applyBorder="1" applyAlignment="1" applyProtection="1">
      <alignment vertical="center"/>
    </xf>
    <xf numFmtId="41" fontId="7" fillId="0" borderId="24" xfId="0" applyNumberFormat="1" applyFont="1" applyBorder="1" applyAlignment="1" applyProtection="1">
      <alignment vertical="center"/>
      <protection locked="0"/>
    </xf>
    <xf numFmtId="41" fontId="7" fillId="0" borderId="25" xfId="0" applyNumberFormat="1" applyFont="1" applyBorder="1" applyAlignment="1" applyProtection="1">
      <alignment vertical="center"/>
      <protection locked="0"/>
    </xf>
    <xf numFmtId="0" fontId="7" fillId="0" borderId="26" xfId="0" applyFont="1" applyBorder="1" applyAlignment="1" applyProtection="1">
      <alignment vertical="center"/>
      <protection locked="0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27" xfId="0" applyFont="1" applyBorder="1" applyAlignment="1">
      <alignment horizontal="center" vertical="distributed"/>
    </xf>
    <xf numFmtId="0" fontId="4" fillId="0" borderId="28" xfId="0" quotePrefix="1" applyFont="1" applyBorder="1" applyAlignment="1">
      <alignment horizontal="center" vertical="distributed"/>
    </xf>
    <xf numFmtId="0" fontId="4" fillId="2" borderId="5" xfId="0" applyFont="1" applyFill="1" applyBorder="1" applyAlignment="1">
      <alignment horizontal="center" vertical="distributed"/>
    </xf>
    <xf numFmtId="0" fontId="4" fillId="0" borderId="29" xfId="0" quotePrefix="1" applyFont="1" applyBorder="1" applyAlignment="1">
      <alignment horizontal="center" vertical="distributed"/>
    </xf>
    <xf numFmtId="0" fontId="4" fillId="0" borderId="3" xfId="0" quotePrefix="1" applyFont="1" applyBorder="1" applyAlignment="1">
      <alignment horizontal="center" vertical="distributed"/>
    </xf>
    <xf numFmtId="0" fontId="4" fillId="0" borderId="0" xfId="0" applyFont="1" applyBorder="1" applyAlignment="1">
      <alignment horizontal="center" vertical="distributed"/>
    </xf>
    <xf numFmtId="0" fontId="4" fillId="0" borderId="30" xfId="0" applyFont="1" applyBorder="1" applyAlignment="1">
      <alignment horizontal="center" vertical="distributed"/>
    </xf>
    <xf numFmtId="41" fontId="4" fillId="0" borderId="31" xfId="0" applyNumberFormat="1" applyFont="1" applyBorder="1" applyAlignment="1" applyProtection="1">
      <alignment horizontal="right" vertical="center"/>
      <protection locked="0"/>
    </xf>
    <xf numFmtId="0" fontId="4" fillId="3" borderId="32" xfId="0" applyFont="1" applyFill="1" applyBorder="1" applyAlignment="1"/>
    <xf numFmtId="41" fontId="4" fillId="0" borderId="33" xfId="0" applyNumberFormat="1" applyFont="1" applyBorder="1" applyAlignment="1" applyProtection="1">
      <alignment horizontal="right" vertical="center"/>
      <protection locked="0"/>
    </xf>
    <xf numFmtId="41" fontId="4" fillId="0" borderId="34" xfId="0" applyNumberFormat="1" applyFont="1" applyBorder="1" applyAlignment="1" applyProtection="1">
      <alignment horizontal="right" vertical="center"/>
      <protection locked="0"/>
    </xf>
    <xf numFmtId="0" fontId="4" fillId="0" borderId="35" xfId="0" applyFont="1" applyBorder="1" applyAlignment="1">
      <alignment horizontal="center" vertical="distributed"/>
    </xf>
    <xf numFmtId="41" fontId="4" fillId="0" borderId="36" xfId="0" applyNumberFormat="1" applyFont="1" applyBorder="1" applyAlignment="1" applyProtection="1">
      <alignment horizontal="right" vertical="center"/>
      <protection locked="0"/>
    </xf>
    <xf numFmtId="41" fontId="4" fillId="0" borderId="37" xfId="0" applyNumberFormat="1" applyFont="1" applyBorder="1" applyAlignment="1" applyProtection="1">
      <alignment horizontal="right" vertical="center"/>
      <protection locked="0"/>
    </xf>
    <xf numFmtId="41" fontId="4" fillId="0" borderId="38" xfId="0" applyNumberFormat="1" applyFont="1" applyBorder="1" applyAlignment="1" applyProtection="1">
      <alignment horizontal="right" vertical="center"/>
      <protection locked="0"/>
    </xf>
    <xf numFmtId="0" fontId="4" fillId="0" borderId="39" xfId="0" applyFont="1" applyBorder="1" applyAlignment="1">
      <alignment horizontal="center" vertical="distributed"/>
    </xf>
    <xf numFmtId="41" fontId="4" fillId="0" borderId="40" xfId="0" applyNumberFormat="1" applyFont="1" applyBorder="1" applyAlignment="1" applyProtection="1">
      <alignment horizontal="right" vertical="center"/>
      <protection locked="0"/>
    </xf>
    <xf numFmtId="41" fontId="4" fillId="0" borderId="41" xfId="0" applyNumberFormat="1" applyFont="1" applyBorder="1" applyAlignment="1" applyProtection="1">
      <alignment horizontal="right" vertical="center"/>
      <protection locked="0"/>
    </xf>
    <xf numFmtId="41" fontId="4" fillId="0" borderId="42" xfId="0" applyNumberFormat="1" applyFont="1" applyBorder="1" applyAlignment="1" applyProtection="1">
      <alignment horizontal="right" vertical="center"/>
      <protection locked="0"/>
    </xf>
    <xf numFmtId="0" fontId="4" fillId="0" borderId="43" xfId="0" applyFont="1" applyBorder="1" applyAlignment="1">
      <alignment horizontal="center" vertical="distributed"/>
    </xf>
    <xf numFmtId="41" fontId="4" fillId="0" borderId="44" xfId="0" applyNumberFormat="1" applyFont="1" applyBorder="1" applyAlignment="1" applyProtection="1">
      <alignment horizontal="right" vertical="center"/>
      <protection locked="0"/>
    </xf>
    <xf numFmtId="41" fontId="4" fillId="0" borderId="45" xfId="0" applyNumberFormat="1" applyFont="1" applyBorder="1" applyAlignment="1" applyProtection="1">
      <alignment horizontal="right" vertical="center"/>
      <protection locked="0"/>
    </xf>
    <xf numFmtId="41" fontId="4" fillId="0" borderId="46" xfId="0" applyNumberFormat="1" applyFont="1" applyBorder="1" applyAlignment="1" applyProtection="1">
      <alignment horizontal="right" vertical="center"/>
      <protection locked="0"/>
    </xf>
    <xf numFmtId="0" fontId="4" fillId="4" borderId="39" xfId="0" applyFont="1" applyFill="1" applyBorder="1" applyAlignment="1">
      <alignment horizontal="center" vertical="distributed"/>
    </xf>
    <xf numFmtId="41" fontId="4" fillId="4" borderId="40" xfId="0" applyNumberFormat="1" applyFont="1" applyFill="1" applyBorder="1" applyAlignment="1">
      <alignment horizontal="right" vertical="center"/>
    </xf>
    <xf numFmtId="0" fontId="4" fillId="3" borderId="47" xfId="0" applyFont="1" applyFill="1" applyBorder="1" applyAlignment="1"/>
    <xf numFmtId="41" fontId="4" fillId="4" borderId="41" xfId="0" applyNumberFormat="1" applyFont="1" applyFill="1" applyBorder="1" applyAlignment="1">
      <alignment horizontal="right" vertical="center"/>
    </xf>
    <xf numFmtId="41" fontId="4" fillId="4" borderId="42" xfId="0" applyNumberFormat="1" applyFont="1" applyFill="1" applyBorder="1" applyAlignment="1">
      <alignment horizontal="right" vertical="center"/>
    </xf>
    <xf numFmtId="0" fontId="4" fillId="0" borderId="48" xfId="0" applyFont="1" applyBorder="1" applyAlignment="1">
      <alignment horizontal="center" vertical="distributed"/>
    </xf>
    <xf numFmtId="41" fontId="4" fillId="0" borderId="49" xfId="0" applyNumberFormat="1" applyFont="1" applyBorder="1" applyAlignment="1" applyProtection="1">
      <alignment horizontal="right" vertical="center"/>
      <protection locked="0"/>
    </xf>
    <xf numFmtId="41" fontId="4" fillId="0" borderId="50" xfId="0" applyNumberFormat="1" applyFont="1" applyBorder="1" applyAlignment="1" applyProtection="1">
      <alignment horizontal="right" vertical="center"/>
      <protection locked="0"/>
    </xf>
    <xf numFmtId="0" fontId="4" fillId="0" borderId="51" xfId="0" applyFont="1" applyBorder="1" applyAlignment="1">
      <alignment horizontal="center" vertical="distributed"/>
    </xf>
    <xf numFmtId="0" fontId="4" fillId="3" borderId="52" xfId="0" applyFont="1" applyFill="1" applyBorder="1" applyAlignment="1"/>
    <xf numFmtId="41" fontId="4" fillId="4" borderId="40" xfId="0" applyNumberFormat="1" applyFont="1" applyFill="1" applyBorder="1" applyAlignment="1" applyProtection="1">
      <alignment horizontal="right" vertical="center"/>
      <protection locked="0"/>
    </xf>
    <xf numFmtId="41" fontId="4" fillId="3" borderId="47" xfId="0" applyNumberFormat="1" applyFont="1" applyFill="1" applyBorder="1" applyAlignment="1" applyProtection="1">
      <alignment horizontal="right" vertical="center"/>
      <protection locked="0"/>
    </xf>
    <xf numFmtId="41" fontId="4" fillId="4" borderId="41" xfId="0" applyNumberFormat="1" applyFont="1" applyFill="1" applyBorder="1" applyAlignment="1" applyProtection="1">
      <alignment horizontal="right" vertical="center"/>
      <protection locked="0"/>
    </xf>
    <xf numFmtId="41" fontId="4" fillId="4" borderId="42" xfId="0" applyNumberFormat="1" applyFont="1" applyFill="1" applyBorder="1" applyAlignment="1" applyProtection="1">
      <alignment horizontal="right" vertical="center"/>
      <protection locked="0"/>
    </xf>
    <xf numFmtId="0" fontId="4" fillId="5" borderId="39" xfId="0" applyFont="1" applyFill="1" applyBorder="1" applyAlignment="1">
      <alignment horizontal="center" vertical="distributed"/>
    </xf>
    <xf numFmtId="41" fontId="4" fillId="5" borderId="40" xfId="0" applyNumberFormat="1" applyFont="1" applyFill="1" applyBorder="1" applyAlignment="1" applyProtection="1">
      <alignment horizontal="right" vertical="center"/>
      <protection locked="0"/>
    </xf>
    <xf numFmtId="41" fontId="4" fillId="5" borderId="41" xfId="0" applyNumberFormat="1" applyFont="1" applyFill="1" applyBorder="1" applyAlignment="1" applyProtection="1">
      <alignment horizontal="right" vertical="center"/>
      <protection locked="0"/>
    </xf>
    <xf numFmtId="41" fontId="4" fillId="5" borderId="42" xfId="0" applyNumberFormat="1" applyFont="1" applyFill="1" applyBorder="1" applyAlignment="1" applyProtection="1">
      <alignment horizontal="right" vertical="center"/>
      <protection locked="0"/>
    </xf>
    <xf numFmtId="41" fontId="4" fillId="0" borderId="0" xfId="0" applyNumberFormat="1" applyFont="1" applyBorder="1" applyAlignment="1">
      <alignment horizontal="right" vertical="center"/>
    </xf>
    <xf numFmtId="41" fontId="4" fillId="5" borderId="37" xfId="0" applyNumberFormat="1" applyFont="1" applyFill="1" applyBorder="1" applyAlignment="1" applyProtection="1">
      <alignment horizontal="right" vertical="center"/>
      <protection locked="0"/>
    </xf>
    <xf numFmtId="41" fontId="4" fillId="3" borderId="52" xfId="0" applyNumberFormat="1" applyFont="1" applyFill="1" applyBorder="1" applyAlignment="1" applyProtection="1">
      <alignment horizontal="right" vertical="center"/>
      <protection locked="0"/>
    </xf>
    <xf numFmtId="41" fontId="4" fillId="5" borderId="38" xfId="0" applyNumberFormat="1" applyFont="1" applyFill="1" applyBorder="1" applyAlignment="1" applyProtection="1">
      <alignment horizontal="right" vertical="center"/>
      <protection locked="0"/>
    </xf>
    <xf numFmtId="0" fontId="4" fillId="4" borderId="35" xfId="0" applyFont="1" applyFill="1" applyBorder="1" applyAlignment="1">
      <alignment horizontal="center" vertical="distributed"/>
    </xf>
    <xf numFmtId="41" fontId="4" fillId="4" borderId="37" xfId="0" applyNumberFormat="1" applyFont="1" applyFill="1" applyBorder="1" applyAlignment="1" applyProtection="1">
      <alignment horizontal="right" vertical="center"/>
      <protection locked="0"/>
    </xf>
    <xf numFmtId="41" fontId="4" fillId="4" borderId="38" xfId="0" applyNumberFormat="1" applyFont="1" applyFill="1" applyBorder="1" applyAlignment="1" applyProtection="1">
      <alignment horizontal="right" vertical="center"/>
      <protection locked="0"/>
    </xf>
    <xf numFmtId="0" fontId="4" fillId="4" borderId="43" xfId="0" applyFont="1" applyFill="1" applyBorder="1" applyAlignment="1">
      <alignment horizontal="center" vertical="distributed"/>
    </xf>
    <xf numFmtId="41" fontId="4" fillId="4" borderId="45" xfId="0" applyNumberFormat="1" applyFont="1" applyFill="1" applyBorder="1" applyAlignment="1" applyProtection="1">
      <alignment horizontal="right" vertical="center"/>
      <protection locked="0"/>
    </xf>
    <xf numFmtId="41" fontId="4" fillId="3" borderId="53" xfId="0" applyNumberFormat="1" applyFont="1" applyFill="1" applyBorder="1" applyAlignment="1" applyProtection="1">
      <alignment horizontal="right" vertical="center"/>
      <protection locked="0"/>
    </xf>
    <xf numFmtId="41" fontId="4" fillId="4" borderId="46" xfId="0" applyNumberFormat="1" applyFont="1" applyFill="1" applyBorder="1" applyAlignment="1" applyProtection="1">
      <alignment horizontal="right" vertical="center"/>
      <protection locked="0"/>
    </xf>
    <xf numFmtId="0" fontId="4" fillId="5" borderId="43" xfId="0" applyFont="1" applyFill="1" applyBorder="1" applyAlignment="1">
      <alignment horizontal="center" vertical="distributed"/>
    </xf>
    <xf numFmtId="41" fontId="4" fillId="5" borderId="45" xfId="0" applyNumberFormat="1" applyFont="1" applyFill="1" applyBorder="1" applyAlignment="1" applyProtection="1">
      <alignment horizontal="right" vertical="center"/>
      <protection locked="0"/>
    </xf>
    <xf numFmtId="41" fontId="4" fillId="5" borderId="46" xfId="0" applyNumberFormat="1" applyFont="1" applyFill="1" applyBorder="1" applyAlignment="1" applyProtection="1">
      <alignment horizontal="right" vertical="center"/>
      <protection locked="0"/>
    </xf>
    <xf numFmtId="0" fontId="4" fillId="0" borderId="43" xfId="0" applyFont="1" applyFill="1" applyBorder="1" applyAlignment="1">
      <alignment horizontal="center" vertical="distributed"/>
    </xf>
    <xf numFmtId="41" fontId="4" fillId="0" borderId="45" xfId="0" applyNumberFormat="1" applyFont="1" applyFill="1" applyBorder="1" applyAlignment="1" applyProtection="1">
      <alignment horizontal="right" vertical="center"/>
      <protection locked="0"/>
    </xf>
    <xf numFmtId="41" fontId="4" fillId="3" borderId="32" xfId="0" applyNumberFormat="1" applyFont="1" applyFill="1" applyBorder="1" applyAlignment="1" applyProtection="1">
      <alignment horizontal="right" vertical="center"/>
      <protection locked="0"/>
    </xf>
    <xf numFmtId="41" fontId="4" fillId="0" borderId="46" xfId="0" applyNumberFormat="1" applyFont="1" applyFill="1" applyBorder="1" applyAlignment="1" applyProtection="1">
      <alignment horizontal="right" vertical="center"/>
      <protection locked="0"/>
    </xf>
    <xf numFmtId="0" fontId="4" fillId="6" borderId="54" xfId="0" applyFont="1" applyFill="1" applyBorder="1" applyAlignment="1">
      <alignment horizontal="center" vertical="distributed"/>
    </xf>
    <xf numFmtId="41" fontId="4" fillId="6" borderId="55" xfId="0" applyNumberFormat="1" applyFont="1" applyFill="1" applyBorder="1" applyAlignment="1" applyProtection="1">
      <alignment horizontal="right" vertical="center"/>
      <protection locked="0"/>
    </xf>
    <xf numFmtId="41" fontId="4" fillId="3" borderId="56" xfId="0" applyNumberFormat="1" applyFont="1" applyFill="1" applyBorder="1" applyAlignment="1" applyProtection="1">
      <alignment horizontal="right" vertical="center"/>
      <protection locked="0"/>
    </xf>
    <xf numFmtId="41" fontId="4" fillId="6" borderId="57" xfId="0" applyNumberFormat="1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Alignment="1">
      <alignment horizontal="center" vertical="distributed"/>
    </xf>
    <xf numFmtId="0" fontId="4" fillId="0" borderId="28" xfId="0" applyFont="1" applyBorder="1" applyAlignment="1">
      <alignment horizontal="center" vertical="distributed"/>
    </xf>
    <xf numFmtId="0" fontId="4" fillId="0" borderId="58" xfId="0" quotePrefix="1" applyFont="1" applyBorder="1" applyAlignment="1">
      <alignment horizontal="center" vertical="distributed"/>
    </xf>
    <xf numFmtId="0" fontId="4" fillId="0" borderId="58" xfId="0" applyFont="1" applyBorder="1"/>
    <xf numFmtId="0" fontId="4" fillId="0" borderId="4" xfId="0" quotePrefix="1" applyFont="1" applyBorder="1" applyAlignment="1">
      <alignment horizontal="center" vertical="distributed"/>
    </xf>
    <xf numFmtId="41" fontId="4" fillId="0" borderId="59" xfId="0" applyNumberFormat="1" applyFont="1" applyBorder="1" applyAlignment="1" applyProtection="1">
      <alignment horizontal="right" vertical="center"/>
      <protection locked="0"/>
    </xf>
    <xf numFmtId="0" fontId="4" fillId="0" borderId="59" xfId="0" applyFont="1" applyBorder="1"/>
    <xf numFmtId="41" fontId="4" fillId="0" borderId="60" xfId="0" applyNumberFormat="1" applyFont="1" applyBorder="1" applyAlignment="1" applyProtection="1">
      <alignment horizontal="right" vertical="center"/>
      <protection locked="0"/>
    </xf>
    <xf numFmtId="41" fontId="4" fillId="0" borderId="47" xfId="0" applyNumberFormat="1" applyFont="1" applyBorder="1" applyAlignment="1" applyProtection="1">
      <alignment horizontal="right" vertical="center"/>
      <protection locked="0"/>
    </xf>
    <xf numFmtId="0" fontId="4" fillId="0" borderId="47" xfId="0" applyFont="1" applyBorder="1"/>
    <xf numFmtId="41" fontId="4" fillId="0" borderId="61" xfId="0" applyNumberFormat="1" applyFont="1" applyBorder="1" applyAlignment="1" applyProtection="1">
      <alignment horizontal="right" vertical="center"/>
      <protection locked="0"/>
    </xf>
    <xf numFmtId="0" fontId="4" fillId="4" borderId="47" xfId="0" applyFont="1" applyFill="1" applyBorder="1"/>
    <xf numFmtId="41" fontId="4" fillId="4" borderId="61" xfId="0" applyNumberFormat="1" applyFont="1" applyFill="1" applyBorder="1" applyAlignment="1" applyProtection="1">
      <alignment horizontal="right" vertical="center"/>
      <protection locked="0"/>
    </xf>
    <xf numFmtId="0" fontId="4" fillId="5" borderId="53" xfId="0" applyFont="1" applyFill="1" applyBorder="1"/>
    <xf numFmtId="41" fontId="4" fillId="5" borderId="44" xfId="0" applyNumberFormat="1" applyFont="1" applyFill="1" applyBorder="1" applyAlignment="1" applyProtection="1">
      <alignment horizontal="right" vertical="center"/>
      <protection locked="0"/>
    </xf>
    <xf numFmtId="41" fontId="4" fillId="5" borderId="62" xfId="0" applyNumberFormat="1" applyFont="1" applyFill="1" applyBorder="1" applyAlignment="1" applyProtection="1">
      <alignment horizontal="right" vertical="center"/>
      <protection locked="0"/>
    </xf>
    <xf numFmtId="0" fontId="4" fillId="0" borderId="63" xfId="0" applyFont="1" applyBorder="1"/>
    <xf numFmtId="41" fontId="4" fillId="0" borderId="64" xfId="0" applyNumberFormat="1" applyFont="1" applyBorder="1" applyAlignment="1" applyProtection="1">
      <alignment horizontal="right" vertical="center"/>
      <protection locked="0"/>
    </xf>
    <xf numFmtId="41" fontId="4" fillId="0" borderId="63" xfId="0" applyNumberFormat="1" applyFont="1" applyBorder="1" applyAlignment="1" applyProtection="1">
      <alignment horizontal="right" vertical="center"/>
      <protection locked="0"/>
    </xf>
    <xf numFmtId="41" fontId="4" fillId="0" borderId="65" xfId="0" applyNumberFormat="1" applyFont="1" applyBorder="1" applyAlignment="1" applyProtection="1">
      <alignment horizontal="right" vertical="center"/>
      <protection locked="0"/>
    </xf>
    <xf numFmtId="41" fontId="4" fillId="0" borderId="53" xfId="0" applyNumberFormat="1" applyFont="1" applyBorder="1" applyAlignment="1" applyProtection="1">
      <alignment horizontal="right" vertical="center"/>
      <protection locked="0"/>
    </xf>
    <xf numFmtId="0" fontId="4" fillId="0" borderId="53" xfId="0" applyFont="1" applyBorder="1"/>
    <xf numFmtId="41" fontId="4" fillId="0" borderId="62" xfId="0" applyNumberFormat="1" applyFont="1" applyBorder="1" applyAlignment="1" applyProtection="1">
      <alignment horizontal="right" vertical="center"/>
      <protection locked="0"/>
    </xf>
    <xf numFmtId="0" fontId="4" fillId="5" borderId="56" xfId="0" applyFont="1" applyFill="1" applyBorder="1"/>
    <xf numFmtId="41" fontId="4" fillId="5" borderId="66" xfId="0" applyNumberFormat="1" applyFont="1" applyFill="1" applyBorder="1" applyAlignment="1" applyProtection="1">
      <alignment horizontal="right" vertical="center"/>
      <protection locked="0"/>
    </xf>
    <xf numFmtId="41" fontId="4" fillId="5" borderId="67" xfId="0" applyNumberFormat="1" applyFont="1" applyFill="1" applyBorder="1" applyAlignment="1" applyProtection="1">
      <alignment horizontal="right" vertical="center"/>
      <protection locked="0"/>
    </xf>
    <xf numFmtId="0" fontId="4" fillId="6" borderId="27" xfId="0" applyFont="1" applyFill="1" applyBorder="1" applyAlignment="1">
      <alignment horizontal="center" vertical="distributed"/>
    </xf>
    <xf numFmtId="41" fontId="4" fillId="6" borderId="28" xfId="0" applyNumberFormat="1" applyFont="1" applyFill="1" applyBorder="1" applyProtection="1"/>
    <xf numFmtId="0" fontId="4" fillId="6" borderId="58" xfId="0" applyFont="1" applyFill="1" applyBorder="1"/>
    <xf numFmtId="41" fontId="4" fillId="6" borderId="28" xfId="0" applyNumberFormat="1" applyFont="1" applyFill="1" applyBorder="1" applyAlignment="1" applyProtection="1">
      <alignment horizontal="right" vertical="center"/>
    </xf>
    <xf numFmtId="41" fontId="4" fillId="6" borderId="4" xfId="0" applyNumberFormat="1" applyFont="1" applyFill="1" applyBorder="1" applyAlignment="1" applyProtection="1">
      <alignment horizontal="right" vertical="center"/>
    </xf>
    <xf numFmtId="0" fontId="0" fillId="0" borderId="27" xfId="0" applyFont="1" applyBorder="1"/>
    <xf numFmtId="0" fontId="0" fillId="0" borderId="4" xfId="0" applyFont="1" applyBorder="1"/>
    <xf numFmtId="0" fontId="0" fillId="0" borderId="0" xfId="0" applyFont="1"/>
    <xf numFmtId="0" fontId="0" fillId="0" borderId="0" xfId="0" applyFont="1" applyAlignment="1">
      <alignment vertical="top" textRotation="255"/>
    </xf>
    <xf numFmtId="0" fontId="0" fillId="0" borderId="27" xfId="0" quotePrefix="1" applyFont="1" applyBorder="1" applyAlignment="1">
      <alignment horizontal="center"/>
    </xf>
    <xf numFmtId="0" fontId="0" fillId="0" borderId="58" xfId="0" quotePrefix="1" applyFont="1" applyBorder="1" applyAlignment="1">
      <alignment horizontal="center"/>
    </xf>
    <xf numFmtId="0" fontId="0" fillId="0" borderId="4" xfId="0" quotePrefix="1" applyFont="1" applyBorder="1" applyAlignment="1">
      <alignment horizontal="center"/>
    </xf>
    <xf numFmtId="178" fontId="3" fillId="7" borderId="13" xfId="0" applyNumberFormat="1" applyFont="1" applyFill="1" applyBorder="1" applyAlignment="1">
      <alignment horizontal="center" vertical="center" wrapText="1"/>
    </xf>
    <xf numFmtId="178" fontId="3" fillId="7" borderId="68" xfId="0" applyNumberFormat="1" applyFont="1" applyFill="1" applyBorder="1" applyAlignment="1">
      <alignment horizontal="center" vertical="center" wrapText="1"/>
    </xf>
    <xf numFmtId="178" fontId="3" fillId="7" borderId="18" xfId="0" applyNumberFormat="1" applyFont="1" applyFill="1" applyBorder="1" applyAlignment="1">
      <alignment horizontal="center" vertical="center" wrapText="1"/>
    </xf>
    <xf numFmtId="178" fontId="3" fillId="7" borderId="69" xfId="0" applyNumberFormat="1" applyFont="1" applyFill="1" applyBorder="1" applyAlignment="1">
      <alignment horizontal="center" vertical="center" wrapText="1"/>
    </xf>
    <xf numFmtId="179" fontId="3" fillId="7" borderId="18" xfId="0" applyNumberFormat="1" applyFont="1" applyFill="1" applyBorder="1" applyAlignment="1">
      <alignment horizontal="center" vertical="center" wrapText="1"/>
    </xf>
    <xf numFmtId="179" fontId="3" fillId="7" borderId="69" xfId="0" applyNumberFormat="1" applyFont="1" applyFill="1" applyBorder="1" applyAlignment="1">
      <alignment horizontal="center" vertical="center" wrapText="1"/>
    </xf>
    <xf numFmtId="179" fontId="3" fillId="7" borderId="70" xfId="0" applyNumberFormat="1" applyFont="1" applyFill="1" applyBorder="1" applyAlignment="1">
      <alignment horizontal="center" vertical="center" wrapText="1"/>
    </xf>
    <xf numFmtId="179" fontId="3" fillId="7" borderId="71" xfId="0" applyNumberFormat="1" applyFont="1" applyFill="1" applyBorder="1" applyAlignment="1">
      <alignment horizontal="center" vertical="center" wrapText="1"/>
    </xf>
    <xf numFmtId="179" fontId="3" fillId="0" borderId="13" xfId="0" applyNumberFormat="1" applyFont="1" applyFill="1" applyBorder="1" applyAlignment="1">
      <alignment horizontal="center" vertical="center" wrapText="1"/>
    </xf>
    <xf numFmtId="179" fontId="3" fillId="0" borderId="68" xfId="0" applyNumberFormat="1" applyFont="1" applyFill="1" applyBorder="1" applyAlignment="1">
      <alignment horizontal="center" vertical="center" wrapText="1"/>
    </xf>
    <xf numFmtId="179" fontId="3" fillId="0" borderId="18" xfId="0" applyNumberFormat="1" applyFont="1" applyFill="1" applyBorder="1" applyAlignment="1">
      <alignment horizontal="center" vertical="center" wrapText="1"/>
    </xf>
    <xf numFmtId="179" fontId="3" fillId="0" borderId="69" xfId="0" applyNumberFormat="1" applyFont="1" applyFill="1" applyBorder="1" applyAlignment="1">
      <alignment horizontal="center" vertical="center" wrapText="1"/>
    </xf>
    <xf numFmtId="10" fontId="3" fillId="0" borderId="72" xfId="0" applyNumberFormat="1" applyFont="1" applyBorder="1" applyAlignment="1">
      <alignment horizontal="center" vertical="center" wrapText="1"/>
    </xf>
    <xf numFmtId="10" fontId="3" fillId="0" borderId="73" xfId="0" applyNumberFormat="1" applyFont="1" applyBorder="1" applyAlignment="1">
      <alignment horizontal="center" vertical="center" wrapText="1"/>
    </xf>
    <xf numFmtId="179" fontId="3" fillId="8" borderId="13" xfId="0" applyNumberFormat="1" applyFont="1" applyFill="1" applyBorder="1" applyAlignment="1">
      <alignment horizontal="center" vertical="center" wrapText="1"/>
    </xf>
    <xf numFmtId="179" fontId="3" fillId="8" borderId="68" xfId="0" applyNumberFormat="1" applyFont="1" applyFill="1" applyBorder="1" applyAlignment="1">
      <alignment horizontal="center" vertical="center" wrapText="1"/>
    </xf>
    <xf numFmtId="179" fontId="3" fillId="8" borderId="18" xfId="0" applyNumberFormat="1" applyFont="1" applyFill="1" applyBorder="1" applyAlignment="1">
      <alignment horizontal="center" vertical="center" wrapText="1"/>
    </xf>
    <xf numFmtId="179" fontId="3" fillId="8" borderId="69" xfId="0" applyNumberFormat="1" applyFont="1" applyFill="1" applyBorder="1" applyAlignment="1">
      <alignment horizontal="center" vertical="center" wrapText="1"/>
    </xf>
    <xf numFmtId="10" fontId="3" fillId="6" borderId="13" xfId="0" applyNumberFormat="1" applyFont="1" applyFill="1" applyBorder="1" applyAlignment="1">
      <alignment horizontal="center" vertical="center" wrapText="1"/>
    </xf>
    <xf numFmtId="10" fontId="3" fillId="6" borderId="68" xfId="0" applyNumberFormat="1" applyFont="1" applyFill="1" applyBorder="1" applyAlignment="1">
      <alignment horizontal="center" vertical="center" wrapText="1"/>
    </xf>
    <xf numFmtId="10" fontId="3" fillId="6" borderId="18" xfId="0" applyNumberFormat="1" applyFont="1" applyFill="1" applyBorder="1" applyAlignment="1">
      <alignment horizontal="center" vertical="center" wrapText="1"/>
    </xf>
    <xf numFmtId="10" fontId="3" fillId="6" borderId="69" xfId="0" applyNumberFormat="1" applyFont="1" applyFill="1" applyBorder="1" applyAlignment="1">
      <alignment horizontal="center" vertical="center" wrapText="1"/>
    </xf>
    <xf numFmtId="10" fontId="3" fillId="6" borderId="22" xfId="0" applyNumberFormat="1" applyFont="1" applyFill="1" applyBorder="1" applyAlignment="1">
      <alignment horizontal="center" vertical="center" wrapText="1"/>
    </xf>
    <xf numFmtId="10" fontId="3" fillId="6" borderId="74" xfId="0" applyNumberFormat="1" applyFont="1" applyFill="1" applyBorder="1" applyAlignment="1">
      <alignment horizontal="center" vertical="center" wrapText="1"/>
    </xf>
    <xf numFmtId="10" fontId="3" fillId="9" borderId="13" xfId="0" applyNumberFormat="1" applyFont="1" applyFill="1" applyBorder="1" applyAlignment="1">
      <alignment horizontal="center" vertical="center" wrapText="1"/>
    </xf>
    <xf numFmtId="10" fontId="3" fillId="9" borderId="68" xfId="0" applyNumberFormat="1" applyFont="1" applyFill="1" applyBorder="1" applyAlignment="1">
      <alignment horizontal="center" vertical="center" wrapText="1"/>
    </xf>
    <xf numFmtId="10" fontId="3" fillId="9" borderId="72" xfId="0" applyNumberFormat="1" applyFont="1" applyFill="1" applyBorder="1" applyAlignment="1">
      <alignment horizontal="center" vertical="center" wrapText="1"/>
    </xf>
    <xf numFmtId="10" fontId="3" fillId="9" borderId="73" xfId="0" applyNumberFormat="1" applyFont="1" applyFill="1" applyBorder="1" applyAlignment="1">
      <alignment horizontal="center" vertical="center" wrapText="1"/>
    </xf>
    <xf numFmtId="10" fontId="3" fillId="9" borderId="18" xfId="0" applyNumberFormat="1" applyFont="1" applyFill="1" applyBorder="1" applyAlignment="1">
      <alignment horizontal="center" vertical="center" wrapText="1"/>
    </xf>
    <xf numFmtId="10" fontId="3" fillId="9" borderId="69" xfId="0" applyNumberFormat="1" applyFont="1" applyFill="1" applyBorder="1" applyAlignment="1">
      <alignment horizontal="center" vertical="center" wrapText="1"/>
    </xf>
    <xf numFmtId="10" fontId="3" fillId="9" borderId="22" xfId="0" applyNumberFormat="1" applyFont="1" applyFill="1" applyBorder="1" applyAlignment="1">
      <alignment horizontal="center" vertical="center" wrapText="1"/>
    </xf>
    <xf numFmtId="10" fontId="3" fillId="9" borderId="74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4" fillId="0" borderId="4" xfId="0" applyFont="1" applyBorder="1" applyAlignment="1" applyProtection="1">
      <alignment horizontal="center"/>
      <protection locked="0"/>
    </xf>
    <xf numFmtId="179" fontId="0" fillId="7" borderId="75" xfId="0" applyNumberFormat="1" applyFont="1" applyFill="1" applyBorder="1" applyAlignment="1">
      <alignment horizontal="right"/>
    </xf>
    <xf numFmtId="179" fontId="0" fillId="7" borderId="76" xfId="0" applyNumberFormat="1" applyFont="1" applyFill="1" applyBorder="1" applyAlignment="1">
      <alignment horizontal="right"/>
    </xf>
    <xf numFmtId="179" fontId="0" fillId="7" borderId="16" xfId="0" applyNumberFormat="1" applyFont="1" applyFill="1" applyBorder="1" applyAlignment="1">
      <alignment horizontal="right"/>
    </xf>
    <xf numFmtId="179" fontId="0" fillId="7" borderId="77" xfId="0" applyNumberFormat="1" applyFont="1" applyFill="1" applyBorder="1" applyAlignment="1">
      <alignment horizontal="right"/>
    </xf>
    <xf numFmtId="179" fontId="0" fillId="7" borderId="78" xfId="0" applyNumberFormat="1" applyFont="1" applyFill="1" applyBorder="1" applyAlignment="1">
      <alignment horizontal="right"/>
    </xf>
    <xf numFmtId="179" fontId="0" fillId="7" borderId="20" xfId="0" applyNumberFormat="1" applyFont="1" applyFill="1" applyBorder="1" applyAlignment="1">
      <alignment horizontal="right"/>
    </xf>
    <xf numFmtId="179" fontId="0" fillId="7" borderId="79" xfId="0" applyNumberFormat="1" applyFont="1" applyFill="1" applyBorder="1" applyAlignment="1">
      <alignment horizontal="right"/>
    </xf>
    <xf numFmtId="179" fontId="0" fillId="7" borderId="80" xfId="0" applyNumberFormat="1" applyFont="1" applyFill="1" applyBorder="1" applyAlignment="1">
      <alignment horizontal="right"/>
    </xf>
    <xf numFmtId="179" fontId="0" fillId="7" borderId="81" xfId="0" applyNumberFormat="1" applyFont="1" applyFill="1" applyBorder="1" applyAlignment="1">
      <alignment horizontal="right"/>
    </xf>
    <xf numFmtId="180" fontId="0" fillId="0" borderId="82" xfId="0" applyNumberFormat="1" applyFont="1" applyFill="1" applyBorder="1" applyAlignment="1">
      <alignment horizontal="right"/>
    </xf>
    <xf numFmtId="180" fontId="0" fillId="0" borderId="83" xfId="0" applyNumberFormat="1" applyFont="1" applyFill="1" applyBorder="1" applyAlignment="1">
      <alignment horizontal="right"/>
    </xf>
    <xf numFmtId="180" fontId="0" fillId="0" borderId="84" xfId="0" applyNumberFormat="1" applyFont="1" applyFill="1" applyBorder="1" applyAlignment="1">
      <alignment horizontal="right"/>
    </xf>
    <xf numFmtId="180" fontId="0" fillId="0" borderId="77" xfId="0" applyNumberFormat="1" applyFont="1" applyFill="1" applyBorder="1" applyAlignment="1">
      <alignment horizontal="right"/>
    </xf>
    <xf numFmtId="180" fontId="0" fillId="0" borderId="78" xfId="0" applyNumberFormat="1" applyFont="1" applyFill="1" applyBorder="1" applyAlignment="1">
      <alignment horizontal="right"/>
    </xf>
    <xf numFmtId="180" fontId="0" fillId="0" borderId="20" xfId="0" applyNumberFormat="1" applyFont="1" applyFill="1" applyBorder="1" applyAlignment="1">
      <alignment horizontal="right"/>
    </xf>
    <xf numFmtId="179" fontId="0" fillId="8" borderId="82" xfId="0" applyNumberFormat="1" applyFont="1" applyFill="1" applyBorder="1" applyAlignment="1">
      <alignment horizontal="right"/>
    </xf>
    <xf numFmtId="179" fontId="0" fillId="8" borderId="83" xfId="0" applyNumberFormat="1" applyFont="1" applyFill="1" applyBorder="1" applyAlignment="1">
      <alignment horizontal="right"/>
    </xf>
    <xf numFmtId="179" fontId="0" fillId="8" borderId="84" xfId="0" applyNumberFormat="1" applyFont="1" applyFill="1" applyBorder="1" applyAlignment="1">
      <alignment horizontal="right"/>
    </xf>
    <xf numFmtId="179" fontId="0" fillId="8" borderId="77" xfId="0" applyNumberFormat="1" applyFont="1" applyFill="1" applyBorder="1" applyAlignment="1">
      <alignment horizontal="right"/>
    </xf>
    <xf numFmtId="179" fontId="0" fillId="8" borderId="78" xfId="0" applyNumberFormat="1" applyFont="1" applyFill="1" applyBorder="1" applyAlignment="1">
      <alignment horizontal="right"/>
    </xf>
    <xf numFmtId="179" fontId="0" fillId="8" borderId="20" xfId="0" applyNumberFormat="1" applyFont="1" applyFill="1" applyBorder="1" applyAlignment="1">
      <alignment horizontal="right"/>
    </xf>
    <xf numFmtId="180" fontId="0" fillId="6" borderId="83" xfId="0" applyNumberFormat="1" applyFont="1" applyFill="1" applyBorder="1" applyAlignment="1">
      <alignment horizontal="right"/>
    </xf>
    <xf numFmtId="180" fontId="0" fillId="6" borderId="84" xfId="0" applyNumberFormat="1" applyFont="1" applyFill="1" applyBorder="1" applyAlignment="1">
      <alignment horizontal="right"/>
    </xf>
    <xf numFmtId="180" fontId="0" fillId="6" borderId="78" xfId="0" applyNumberFormat="1" applyFont="1" applyFill="1" applyBorder="1" applyAlignment="1">
      <alignment horizontal="right"/>
    </xf>
    <xf numFmtId="180" fontId="0" fillId="6" borderId="20" xfId="0" applyNumberFormat="1" applyFont="1" applyFill="1" applyBorder="1" applyAlignment="1">
      <alignment horizontal="right"/>
    </xf>
    <xf numFmtId="180" fontId="0" fillId="6" borderId="77" xfId="0" applyNumberFormat="1" applyFont="1" applyFill="1" applyBorder="1" applyAlignment="1">
      <alignment horizontal="right"/>
    </xf>
    <xf numFmtId="180" fontId="0" fillId="9" borderId="82" xfId="0" applyNumberFormat="1" applyFont="1" applyFill="1" applyBorder="1" applyAlignment="1">
      <alignment horizontal="right"/>
    </xf>
    <xf numFmtId="180" fontId="0" fillId="9" borderId="83" xfId="0" applyNumberFormat="1" applyFont="1" applyFill="1" applyBorder="1" applyAlignment="1">
      <alignment horizontal="right"/>
    </xf>
    <xf numFmtId="180" fontId="0" fillId="9" borderId="84" xfId="0" applyNumberFormat="1" applyFont="1" applyFill="1" applyBorder="1" applyAlignment="1">
      <alignment horizontal="right"/>
    </xf>
    <xf numFmtId="180" fontId="0" fillId="9" borderId="75" xfId="0" applyNumberFormat="1" applyFont="1" applyFill="1" applyBorder="1" applyAlignment="1">
      <alignment horizontal="right"/>
    </xf>
    <xf numFmtId="180" fontId="0" fillId="9" borderId="76" xfId="0" applyNumberFormat="1" applyFont="1" applyFill="1" applyBorder="1" applyAlignment="1">
      <alignment horizontal="right"/>
    </xf>
    <xf numFmtId="180" fontId="0" fillId="9" borderId="16" xfId="0" applyNumberFormat="1" applyFont="1" applyFill="1" applyBorder="1" applyAlignment="1">
      <alignment horizontal="right"/>
    </xf>
    <xf numFmtId="180" fontId="0" fillId="9" borderId="77" xfId="0" applyNumberFormat="1" applyFont="1" applyFill="1" applyBorder="1" applyAlignment="1">
      <alignment horizontal="right"/>
    </xf>
    <xf numFmtId="180" fontId="0" fillId="9" borderId="78" xfId="0" applyNumberFormat="1" applyFont="1" applyFill="1" applyBorder="1" applyAlignment="1">
      <alignment horizontal="right"/>
    </xf>
    <xf numFmtId="180" fontId="0" fillId="9" borderId="20" xfId="0" applyNumberFormat="1" applyFont="1" applyFill="1" applyBorder="1" applyAlignment="1">
      <alignment horizontal="right"/>
    </xf>
    <xf numFmtId="180" fontId="0" fillId="9" borderId="85" xfId="0" applyNumberFormat="1" applyFont="1" applyFill="1" applyBorder="1" applyAlignment="1">
      <alignment horizontal="right"/>
    </xf>
    <xf numFmtId="0" fontId="7" fillId="0" borderId="1" xfId="0" quotePrefix="1" applyFont="1" applyBorder="1" applyAlignment="1">
      <alignment vertical="center"/>
    </xf>
    <xf numFmtId="9" fontId="0" fillId="9" borderId="86" xfId="0" applyNumberFormat="1" applyFont="1" applyFill="1" applyBorder="1" applyAlignment="1">
      <alignment horizontal="right"/>
    </xf>
    <xf numFmtId="9" fontId="0" fillId="9" borderId="24" xfId="0" applyNumberFormat="1" applyFont="1" applyFill="1" applyBorder="1" applyAlignment="1">
      <alignment horizontal="right"/>
    </xf>
    <xf numFmtId="9" fontId="0" fillId="6" borderId="20" xfId="0" applyNumberFormat="1" applyFont="1" applyFill="1" applyBorder="1" applyAlignment="1">
      <alignment horizontal="right"/>
    </xf>
    <xf numFmtId="9" fontId="0" fillId="6" borderId="78" xfId="0" applyNumberFormat="1" applyFont="1" applyFill="1" applyBorder="1" applyAlignment="1">
      <alignment horizontal="right"/>
    </xf>
    <xf numFmtId="9" fontId="0" fillId="6" borderId="77" xfId="0" applyNumberFormat="1" applyFont="1" applyFill="1" applyBorder="1" applyAlignment="1">
      <alignment horizontal="right"/>
    </xf>
    <xf numFmtId="9" fontId="0" fillId="6" borderId="85" xfId="0" applyNumberFormat="1" applyFont="1" applyFill="1" applyBorder="1" applyAlignment="1">
      <alignment horizontal="right"/>
    </xf>
    <xf numFmtId="9" fontId="0" fillId="6" borderId="86" xfId="0" applyNumberFormat="1" applyFont="1" applyFill="1" applyBorder="1" applyAlignment="1">
      <alignment horizontal="right"/>
    </xf>
    <xf numFmtId="9" fontId="0" fillId="6" borderId="24" xfId="0" applyNumberFormat="1" applyFont="1" applyFill="1" applyBorder="1" applyAlignment="1">
      <alignment horizontal="right"/>
    </xf>
    <xf numFmtId="9" fontId="0" fillId="0" borderId="77" xfId="0" applyNumberFormat="1" applyFont="1" applyFill="1" applyBorder="1" applyAlignment="1">
      <alignment horizontal="right"/>
    </xf>
    <xf numFmtId="9" fontId="0" fillId="0" borderId="78" xfId="0" applyNumberFormat="1" applyFont="1" applyFill="1" applyBorder="1" applyAlignment="1">
      <alignment horizontal="right"/>
    </xf>
    <xf numFmtId="9" fontId="0" fillId="0" borderId="20" xfId="0" applyNumberFormat="1" applyFont="1" applyFill="1" applyBorder="1" applyAlignment="1">
      <alignment horizontal="right"/>
    </xf>
    <xf numFmtId="9" fontId="0" fillId="0" borderId="75" xfId="0" applyNumberFormat="1" applyFont="1" applyBorder="1" applyAlignment="1">
      <alignment horizontal="right"/>
    </xf>
    <xf numFmtId="9" fontId="0" fillId="0" borderId="76" xfId="0" applyNumberFormat="1" applyFont="1" applyBorder="1" applyAlignment="1">
      <alignment horizontal="right"/>
    </xf>
    <xf numFmtId="9" fontId="0" fillId="0" borderId="16" xfId="0" applyNumberFormat="1" applyFont="1" applyBorder="1" applyAlignment="1">
      <alignment horizontal="right"/>
    </xf>
    <xf numFmtId="9" fontId="0" fillId="6" borderId="82" xfId="0" applyNumberFormat="1" applyFont="1" applyFill="1" applyBorder="1" applyAlignment="1">
      <alignment horizontal="right"/>
    </xf>
    <xf numFmtId="0" fontId="7" fillId="0" borderId="4" xfId="0" applyFont="1" applyBorder="1" applyAlignment="1" applyProtection="1">
      <alignment horizontal="left" vertical="center"/>
      <protection locked="0"/>
    </xf>
    <xf numFmtId="0" fontId="7" fillId="0" borderId="29" xfId="0" applyFont="1" applyBorder="1" applyAlignment="1">
      <alignment vertical="center"/>
    </xf>
    <xf numFmtId="0" fontId="7" fillId="0" borderId="27" xfId="0" applyFont="1" applyBorder="1" applyAlignment="1">
      <alignment horizontal="right" vertical="center"/>
    </xf>
    <xf numFmtId="0" fontId="7" fillId="0" borderId="99" xfId="0" applyFont="1" applyBorder="1" applyAlignment="1">
      <alignment horizontal="right" vertical="center"/>
    </xf>
    <xf numFmtId="181" fontId="7" fillId="0" borderId="72" xfId="1" applyNumberFormat="1" applyFont="1" applyBorder="1" applyAlignment="1" applyProtection="1">
      <alignment vertical="center"/>
      <protection locked="0"/>
    </xf>
    <xf numFmtId="181" fontId="7" fillId="0" borderId="14" xfId="1" applyNumberFormat="1" applyFont="1" applyBorder="1" applyAlignment="1" applyProtection="1">
      <alignment vertical="center"/>
    </xf>
    <xf numFmtId="181" fontId="7" fillId="0" borderId="18" xfId="1" applyNumberFormat="1" applyFont="1" applyBorder="1" applyAlignment="1" applyProtection="1">
      <alignment vertical="center"/>
      <protection locked="0"/>
    </xf>
    <xf numFmtId="181" fontId="7" fillId="0" borderId="19" xfId="1" applyNumberFormat="1" applyFont="1" applyBorder="1" applyAlignment="1" applyProtection="1">
      <alignment vertical="center"/>
    </xf>
    <xf numFmtId="181" fontId="7" fillId="0" borderId="109" xfId="1" applyNumberFormat="1" applyFont="1" applyBorder="1" applyAlignment="1" applyProtection="1">
      <alignment vertical="center"/>
      <protection locked="0"/>
    </xf>
    <xf numFmtId="181" fontId="7" fillId="0" borderId="110" xfId="1" applyNumberFormat="1" applyFont="1" applyBorder="1" applyAlignment="1" applyProtection="1">
      <alignment vertical="center"/>
      <protection locked="0"/>
    </xf>
    <xf numFmtId="38" fontId="7" fillId="0" borderId="17" xfId="1" applyNumberFormat="1" applyFont="1" applyBorder="1" applyAlignment="1" applyProtection="1">
      <alignment vertical="center"/>
      <protection locked="0"/>
    </xf>
    <xf numFmtId="38" fontId="7" fillId="0" borderId="21" xfId="1" applyNumberFormat="1" applyFont="1" applyBorder="1" applyAlignment="1" applyProtection="1">
      <alignment vertical="center"/>
      <protection locked="0"/>
    </xf>
    <xf numFmtId="38" fontId="7" fillId="0" borderId="25" xfId="1" applyNumberFormat="1" applyFont="1" applyBorder="1" applyAlignment="1" applyProtection="1">
      <alignment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9" xfId="0" applyFont="1" applyBorder="1" applyAlignment="1"/>
    <xf numFmtId="0" fontId="7" fillId="0" borderId="9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4" fillId="0" borderId="99" xfId="0" applyFont="1" applyBorder="1" applyAlignment="1"/>
    <xf numFmtId="0" fontId="7" fillId="0" borderId="1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99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4" fillId="0" borderId="100" xfId="0" applyFont="1" applyBorder="1" applyAlignment="1">
      <alignment vertical="center"/>
    </xf>
    <xf numFmtId="0" fontId="4" fillId="0" borderId="101" xfId="0" applyFont="1" applyBorder="1" applyAlignment="1">
      <alignment vertical="center"/>
    </xf>
    <xf numFmtId="0" fontId="7" fillId="0" borderId="1" xfId="0" quotePrefix="1" applyFont="1" applyBorder="1" applyAlignment="1">
      <alignment horizontal="center" vertical="center"/>
    </xf>
    <xf numFmtId="0" fontId="7" fillId="0" borderId="29" xfId="0" quotePrefix="1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9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81" fontId="7" fillId="0" borderId="13" xfId="1" applyNumberFormat="1" applyFont="1" applyBorder="1" applyAlignment="1" applyProtection="1">
      <alignment horizontal="right" vertical="center"/>
      <protection locked="0"/>
    </xf>
    <xf numFmtId="181" fontId="7" fillId="0" borderId="106" xfId="1" applyNumberFormat="1" applyFont="1" applyBorder="1" applyAlignment="1" applyProtection="1">
      <alignment horizontal="right" vertical="center"/>
      <protection locked="0"/>
    </xf>
    <xf numFmtId="181" fontId="7" fillId="0" borderId="18" xfId="1" applyNumberFormat="1" applyFont="1" applyBorder="1" applyAlignment="1" applyProtection="1">
      <alignment horizontal="right" vertical="center"/>
      <protection locked="0"/>
    </xf>
    <xf numFmtId="181" fontId="7" fillId="0" borderId="107" xfId="1" applyNumberFormat="1" applyFont="1" applyBorder="1" applyAlignment="1" applyProtection="1">
      <alignment horizontal="right" vertical="center"/>
      <protection locked="0"/>
    </xf>
    <xf numFmtId="181" fontId="7" fillId="0" borderId="22" xfId="1" applyNumberFormat="1" applyFont="1" applyBorder="1" applyAlignment="1" applyProtection="1">
      <alignment horizontal="right" vertical="center"/>
      <protection locked="0"/>
    </xf>
    <xf numFmtId="181" fontId="7" fillId="0" borderId="108" xfId="1" applyNumberFormat="1" applyFont="1" applyBorder="1" applyAlignment="1" applyProtection="1">
      <alignment horizontal="right" vertical="center"/>
      <protection locked="0"/>
    </xf>
    <xf numFmtId="0" fontId="4" fillId="0" borderId="91" xfId="0" applyFont="1" applyBorder="1" applyAlignment="1">
      <alignment horizontal="center" vertical="distributed"/>
    </xf>
    <xf numFmtId="0" fontId="4" fillId="0" borderId="92" xfId="0" applyFont="1" applyBorder="1" applyAlignment="1">
      <alignment horizontal="center" vertical="distributed"/>
    </xf>
    <xf numFmtId="0" fontId="4" fillId="0" borderId="97" xfId="0" applyFont="1" applyBorder="1" applyAlignment="1">
      <alignment horizontal="center" vertical="distributed"/>
    </xf>
    <xf numFmtId="0" fontId="4" fillId="0" borderId="98" xfId="0" applyFont="1" applyBorder="1" applyAlignment="1">
      <alignment horizontal="center" vertical="distributed"/>
    </xf>
    <xf numFmtId="0" fontId="4" fillId="0" borderId="87" xfId="0" applyFont="1" applyBorder="1" applyAlignment="1">
      <alignment horizontal="center" vertical="distributed"/>
    </xf>
    <xf numFmtId="0" fontId="4" fillId="0" borderId="88" xfId="0" applyFont="1" applyBorder="1" applyAlignment="1">
      <alignment horizontal="center" vertical="distributed"/>
    </xf>
    <xf numFmtId="0" fontId="4" fillId="4" borderId="87" xfId="0" applyFont="1" applyFill="1" applyBorder="1" applyAlignment="1">
      <alignment horizontal="center" vertical="distributed"/>
    </xf>
    <xf numFmtId="0" fontId="4" fillId="4" borderId="88" xfId="0" applyFont="1" applyFill="1" applyBorder="1" applyAlignment="1">
      <alignment horizontal="center" vertical="distributed"/>
    </xf>
    <xf numFmtId="0" fontId="4" fillId="5" borderId="93" xfId="0" applyFont="1" applyFill="1" applyBorder="1" applyAlignment="1">
      <alignment horizontal="center" vertical="distributed"/>
    </xf>
    <xf numFmtId="0" fontId="4" fillId="5" borderId="94" xfId="0" applyFont="1" applyFill="1" applyBorder="1" applyAlignment="1">
      <alignment horizontal="center" vertical="distributed"/>
    </xf>
    <xf numFmtId="0" fontId="4" fillId="0" borderId="95" xfId="0" applyFont="1" applyBorder="1" applyAlignment="1">
      <alignment horizontal="center" vertical="distributed"/>
    </xf>
    <xf numFmtId="0" fontId="4" fillId="0" borderId="96" xfId="0" applyFont="1" applyBorder="1" applyAlignment="1">
      <alignment horizontal="center" vertical="distributed"/>
    </xf>
    <xf numFmtId="0" fontId="4" fillId="5" borderId="89" xfId="0" applyFont="1" applyFill="1" applyBorder="1" applyAlignment="1">
      <alignment horizontal="center" vertical="distributed"/>
    </xf>
    <xf numFmtId="0" fontId="4" fillId="5" borderId="90" xfId="0" applyFont="1" applyFill="1" applyBorder="1" applyAlignment="1">
      <alignment horizontal="center" vertical="distributed"/>
    </xf>
    <xf numFmtId="0" fontId="4" fillId="6" borderId="91" xfId="0" applyFont="1" applyFill="1" applyBorder="1" applyAlignment="1">
      <alignment horizontal="center" vertical="distributed"/>
    </xf>
    <xf numFmtId="0" fontId="4" fillId="6" borderId="92" xfId="0" applyFont="1" applyFill="1" applyBorder="1" applyAlignment="1">
      <alignment horizontal="center" vertical="distributed"/>
    </xf>
    <xf numFmtId="10" fontId="3" fillId="9" borderId="13" xfId="0" applyNumberFormat="1" applyFont="1" applyFill="1" applyBorder="1" applyAlignment="1">
      <alignment vertical="center" textRotation="255"/>
    </xf>
    <xf numFmtId="10" fontId="3" fillId="9" borderId="72" xfId="0" applyNumberFormat="1" applyFont="1" applyFill="1" applyBorder="1" applyAlignment="1">
      <alignment vertical="center" textRotation="255"/>
    </xf>
    <xf numFmtId="10" fontId="0" fillId="0" borderId="18" xfId="0" applyNumberFormat="1" applyFont="1" applyBorder="1" applyAlignment="1">
      <alignment vertical="center" textRotation="255"/>
    </xf>
    <xf numFmtId="10" fontId="0" fillId="0" borderId="22" xfId="0" applyNumberFormat="1" applyFont="1" applyBorder="1" applyAlignment="1">
      <alignment vertical="center" textRotation="255"/>
    </xf>
    <xf numFmtId="0" fontId="0" fillId="0" borderId="27" xfId="0" applyFont="1" applyBorder="1" applyAlignment="1">
      <alignment horizontal="center"/>
    </xf>
    <xf numFmtId="178" fontId="3" fillId="7" borderId="6" xfId="0" applyNumberFormat="1" applyFont="1" applyFill="1" applyBorder="1" applyAlignment="1">
      <alignment vertical="center" textRotation="255"/>
    </xf>
    <xf numFmtId="178" fontId="0" fillId="0" borderId="2" xfId="0" applyNumberFormat="1" applyFont="1" applyBorder="1" applyAlignment="1">
      <alignment vertical="center" textRotation="255"/>
    </xf>
    <xf numFmtId="9" fontId="3" fillId="8" borderId="13" xfId="0" applyNumberFormat="1" applyFont="1" applyFill="1" applyBorder="1" applyAlignment="1">
      <alignment vertical="center" textRotation="255"/>
    </xf>
    <xf numFmtId="9" fontId="0" fillId="0" borderId="18" xfId="0" applyNumberFormat="1" applyFont="1" applyBorder="1" applyAlignment="1">
      <alignment vertical="center" textRotation="255"/>
    </xf>
    <xf numFmtId="10" fontId="3" fillId="6" borderId="13" xfId="0" applyNumberFormat="1" applyFont="1" applyFill="1" applyBorder="1" applyAlignment="1">
      <alignment vertical="center" textRotation="255"/>
    </xf>
    <xf numFmtId="0" fontId="0" fillId="0" borderId="4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10" fontId="3" fillId="0" borderId="5" xfId="0" applyNumberFormat="1" applyFont="1" applyBorder="1" applyAlignment="1">
      <alignment horizontal="center" vertical="center" textRotation="255"/>
    </xf>
    <xf numFmtId="10" fontId="3" fillId="0" borderId="100" xfId="0" applyNumberFormat="1" applyFont="1" applyBorder="1" applyAlignment="1">
      <alignment horizontal="center" vertical="center" textRotation="255"/>
    </xf>
    <xf numFmtId="0" fontId="0" fillId="0" borderId="6" xfId="0" applyFont="1" applyBorder="1" applyAlignment="1">
      <alignment vertical="top" textRotation="255"/>
    </xf>
    <xf numFmtId="0" fontId="0" fillId="0" borderId="102" xfId="0" applyFont="1" applyBorder="1" applyAlignment="1"/>
    <xf numFmtId="0" fontId="0" fillId="0" borderId="103" xfId="0" applyFont="1" applyBorder="1" applyAlignment="1"/>
    <xf numFmtId="0" fontId="0" fillId="0" borderId="2" xfId="0" applyFont="1" applyBorder="1" applyAlignment="1"/>
    <xf numFmtId="0" fontId="0" fillId="0" borderId="0" xfId="0" applyFont="1" applyBorder="1" applyAlignment="1"/>
    <xf numFmtId="0" fontId="0" fillId="0" borderId="50" xfId="0" applyFont="1" applyBorder="1" applyAlignment="1"/>
    <xf numFmtId="0" fontId="0" fillId="0" borderId="104" xfId="0" applyFont="1" applyBorder="1" applyAlignment="1"/>
    <xf numFmtId="0" fontId="0" fillId="0" borderId="12" xfId="0" applyFont="1" applyBorder="1" applyAlignment="1"/>
    <xf numFmtId="0" fontId="0" fillId="0" borderId="105" xfId="0" applyFont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3"/>
  <sheetViews>
    <sheetView showGridLines="0" tabSelected="1" view="pageBreakPreview" zoomScale="55" zoomScaleNormal="55" zoomScaleSheetLayoutView="55" workbookViewId="0">
      <selection activeCell="G4" sqref="G4"/>
    </sheetView>
  </sheetViews>
  <sheetFormatPr defaultRowHeight="13.5" x14ac:dyDescent="0.15"/>
  <cols>
    <col min="1" max="1" width="5.875" style="6" customWidth="1"/>
    <col min="2" max="2" width="27" style="8" customWidth="1"/>
    <col min="3" max="3" width="17.875" style="8" customWidth="1"/>
    <col min="4" max="4" width="3.5" style="8" customWidth="1"/>
    <col min="5" max="5" width="17.875" style="8" customWidth="1"/>
    <col min="6" max="6" width="3.875" style="8" customWidth="1"/>
    <col min="7" max="7" width="17.875" style="8" customWidth="1"/>
    <col min="8" max="8" width="4.375" style="8" customWidth="1"/>
    <col min="9" max="9" width="13.75" style="8" customWidth="1"/>
    <col min="10" max="10" width="4.625" style="8" customWidth="1"/>
    <col min="11" max="11" width="17.875" style="8" customWidth="1"/>
    <col min="12" max="12" width="4.75" style="8" customWidth="1"/>
    <col min="13" max="14" width="17.875" style="8" customWidth="1"/>
    <col min="15" max="15" width="4" style="8" customWidth="1"/>
    <col min="16" max="16" width="17.875" style="8" customWidth="1"/>
    <col min="17" max="17" width="4.75" style="8" customWidth="1"/>
    <col min="18" max="18" width="17.875" style="8" customWidth="1"/>
    <col min="19" max="19" width="15" style="8" customWidth="1"/>
    <col min="20" max="20" width="15.625" style="8" customWidth="1"/>
    <col min="21" max="16384" width="9" style="8"/>
  </cols>
  <sheetData>
    <row r="1" spans="1:18" x14ac:dyDescent="0.15">
      <c r="B1" s="7"/>
    </row>
    <row r="2" spans="1:18" ht="26.25" customHeight="1" x14ac:dyDescent="0.15">
      <c r="A2" s="9" t="s">
        <v>46</v>
      </c>
      <c r="B2" s="249" t="s">
        <v>52</v>
      </c>
    </row>
    <row r="3" spans="1:18" ht="14.25" thickBot="1" x14ac:dyDescent="0.2"/>
    <row r="4" spans="1:18" s="11" customFormat="1" ht="21" customHeight="1" thickBot="1" x14ac:dyDescent="0.2">
      <c r="A4" s="16">
        <v>1</v>
      </c>
      <c r="B4" s="16" t="s">
        <v>99</v>
      </c>
      <c r="C4" s="235"/>
      <c r="D4" s="17"/>
      <c r="E4" s="18"/>
      <c r="F4" s="18"/>
      <c r="G4" s="18"/>
      <c r="H4" s="18"/>
      <c r="I4" s="18"/>
      <c r="J4" s="18"/>
      <c r="K4" s="18"/>
      <c r="L4" s="18"/>
      <c r="M4" s="18"/>
    </row>
    <row r="5" spans="1:18" s="11" customFormat="1" ht="22.5" customHeight="1" thickBot="1" x14ac:dyDescent="0.2">
      <c r="A5" s="16">
        <v>2</v>
      </c>
      <c r="B5" s="16" t="s">
        <v>36</v>
      </c>
      <c r="C5" s="235"/>
      <c r="D5" s="17"/>
      <c r="E5" s="18"/>
      <c r="F5" s="18"/>
      <c r="G5" s="18"/>
      <c r="H5" s="18"/>
      <c r="I5" s="18"/>
      <c r="J5" s="18"/>
      <c r="K5" s="18"/>
      <c r="L5" s="18"/>
      <c r="M5" s="18"/>
    </row>
    <row r="6" spans="1:18" s="11" customFormat="1" ht="21" customHeight="1" thickBot="1" x14ac:dyDescent="0.2">
      <c r="A6" s="16">
        <v>3</v>
      </c>
      <c r="B6" s="16" t="s">
        <v>2</v>
      </c>
      <c r="C6" s="182"/>
      <c r="D6" s="19"/>
    </row>
    <row r="7" spans="1:18" s="11" customFormat="1" ht="21" customHeight="1" thickBot="1" x14ac:dyDescent="0.2">
      <c r="A7" s="20">
        <v>4</v>
      </c>
      <c r="B7" s="219" t="s">
        <v>149</v>
      </c>
      <c r="C7" s="236"/>
      <c r="D7" s="21" t="s">
        <v>47</v>
      </c>
      <c r="E7" s="237"/>
      <c r="F7" s="21" t="s">
        <v>47</v>
      </c>
      <c r="G7" s="238"/>
      <c r="H7" s="21" t="s">
        <v>47</v>
      </c>
      <c r="I7" s="18"/>
    </row>
    <row r="8" spans="1:18" s="11" customFormat="1" ht="23.25" customHeight="1" thickBot="1" x14ac:dyDescent="0.2">
      <c r="A8" s="22">
        <v>5</v>
      </c>
      <c r="B8" s="23" t="s">
        <v>145</v>
      </c>
      <c r="C8" s="248"/>
      <c r="D8" s="24" t="s">
        <v>146</v>
      </c>
    </row>
    <row r="9" spans="1:18" s="11" customFormat="1" ht="23.25" customHeight="1" thickBot="1" x14ac:dyDescent="0.2">
      <c r="A9" s="259">
        <v>6</v>
      </c>
      <c r="B9" s="256" t="s">
        <v>12</v>
      </c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8"/>
    </row>
    <row r="10" spans="1:18" s="11" customFormat="1" ht="24.75" customHeight="1" thickBot="1" x14ac:dyDescent="0.2">
      <c r="A10" s="260"/>
      <c r="B10" s="23"/>
      <c r="C10" s="262" t="s">
        <v>150</v>
      </c>
      <c r="D10" s="264"/>
      <c r="E10" s="265"/>
      <c r="F10" s="265"/>
      <c r="G10" s="266"/>
      <c r="H10" s="262" t="s">
        <v>152</v>
      </c>
      <c r="I10" s="263"/>
      <c r="J10" s="264"/>
      <c r="K10" s="265"/>
      <c r="L10" s="265"/>
      <c r="M10" s="266"/>
      <c r="N10" s="262" t="s">
        <v>151</v>
      </c>
      <c r="O10" s="264"/>
      <c r="P10" s="265"/>
      <c r="Q10" s="265"/>
      <c r="R10" s="266"/>
    </row>
    <row r="11" spans="1:18" s="11" customFormat="1" ht="18.75" customHeight="1" thickBot="1" x14ac:dyDescent="0.2">
      <c r="A11" s="260"/>
      <c r="B11" s="25" t="s">
        <v>147</v>
      </c>
      <c r="C11" s="26" t="s">
        <v>4</v>
      </c>
      <c r="D11" s="27" t="s">
        <v>43</v>
      </c>
      <c r="E11" s="28" t="s">
        <v>5</v>
      </c>
      <c r="F11" s="27" t="s">
        <v>43</v>
      </c>
      <c r="G11" s="29" t="s">
        <v>37</v>
      </c>
      <c r="H11" s="267" t="s">
        <v>4</v>
      </c>
      <c r="I11" s="264"/>
      <c r="J11" s="30" t="s">
        <v>43</v>
      </c>
      <c r="K11" s="28" t="s">
        <v>5</v>
      </c>
      <c r="L11" s="27" t="s">
        <v>43</v>
      </c>
      <c r="M11" s="31" t="s">
        <v>37</v>
      </c>
      <c r="N11" s="26" t="s">
        <v>4</v>
      </c>
      <c r="O11" s="27" t="s">
        <v>43</v>
      </c>
      <c r="P11" s="28" t="s">
        <v>5</v>
      </c>
      <c r="Q11" s="27" t="s">
        <v>43</v>
      </c>
      <c r="R11" s="29" t="s">
        <v>37</v>
      </c>
    </row>
    <row r="12" spans="1:18" s="11" customFormat="1" ht="22.5" customHeight="1" x14ac:dyDescent="0.15">
      <c r="A12" s="260"/>
      <c r="B12" s="32"/>
      <c r="C12" s="239"/>
      <c r="D12" s="240"/>
      <c r="E12" s="245"/>
      <c r="F12" s="34"/>
      <c r="G12" s="35"/>
      <c r="H12" s="268"/>
      <c r="I12" s="269"/>
      <c r="J12" s="33"/>
      <c r="K12" s="245"/>
      <c r="L12" s="34"/>
      <c r="M12" s="36"/>
      <c r="N12" s="243"/>
      <c r="O12" s="33"/>
      <c r="P12" s="245"/>
      <c r="Q12" s="34"/>
      <c r="R12" s="35"/>
    </row>
    <row r="13" spans="1:18" s="11" customFormat="1" ht="19.5" customHeight="1" x14ac:dyDescent="0.15">
      <c r="A13" s="260"/>
      <c r="B13" s="37"/>
      <c r="C13" s="241"/>
      <c r="D13" s="242"/>
      <c r="E13" s="246"/>
      <c r="F13" s="34"/>
      <c r="G13" s="39"/>
      <c r="H13" s="270"/>
      <c r="I13" s="271"/>
      <c r="J13" s="38"/>
      <c r="K13" s="246"/>
      <c r="L13" s="34"/>
      <c r="M13" s="40"/>
      <c r="N13" s="244"/>
      <c r="O13" s="38"/>
      <c r="P13" s="246"/>
      <c r="Q13" s="34"/>
      <c r="R13" s="39"/>
    </row>
    <row r="14" spans="1:18" s="11" customFormat="1" ht="21" customHeight="1" x14ac:dyDescent="0.15">
      <c r="A14" s="260"/>
      <c r="B14" s="37"/>
      <c r="C14" s="241"/>
      <c r="D14" s="242"/>
      <c r="E14" s="246"/>
      <c r="F14" s="34"/>
      <c r="G14" s="39"/>
      <c r="H14" s="270"/>
      <c r="I14" s="271"/>
      <c r="J14" s="38"/>
      <c r="K14" s="246"/>
      <c r="L14" s="34"/>
      <c r="M14" s="40"/>
      <c r="N14" s="244"/>
      <c r="O14" s="38"/>
      <c r="P14" s="246"/>
      <c r="Q14" s="34"/>
      <c r="R14" s="39"/>
    </row>
    <row r="15" spans="1:18" s="11" customFormat="1" ht="21" customHeight="1" x14ac:dyDescent="0.15">
      <c r="A15" s="260"/>
      <c r="B15" s="37"/>
      <c r="C15" s="241"/>
      <c r="D15" s="242"/>
      <c r="E15" s="246"/>
      <c r="F15" s="34"/>
      <c r="G15" s="39"/>
      <c r="H15" s="270"/>
      <c r="I15" s="271"/>
      <c r="J15" s="38"/>
      <c r="K15" s="246"/>
      <c r="L15" s="34"/>
      <c r="M15" s="40"/>
      <c r="N15" s="244"/>
      <c r="O15" s="38"/>
      <c r="P15" s="246"/>
      <c r="Q15" s="34"/>
      <c r="R15" s="39"/>
    </row>
    <row r="16" spans="1:18" s="11" customFormat="1" ht="20.25" customHeight="1" x14ac:dyDescent="0.15">
      <c r="A16" s="260"/>
      <c r="B16" s="37"/>
      <c r="C16" s="241"/>
      <c r="D16" s="242"/>
      <c r="E16" s="246"/>
      <c r="F16" s="34"/>
      <c r="G16" s="39"/>
      <c r="H16" s="270"/>
      <c r="I16" s="271"/>
      <c r="J16" s="38"/>
      <c r="K16" s="246"/>
      <c r="L16" s="34"/>
      <c r="M16" s="40"/>
      <c r="N16" s="244"/>
      <c r="O16" s="38"/>
      <c r="P16" s="246"/>
      <c r="Q16" s="34"/>
      <c r="R16" s="39"/>
    </row>
    <row r="17" spans="1:21" s="11" customFormat="1" ht="18" customHeight="1" thickBot="1" x14ac:dyDescent="0.2">
      <c r="A17" s="261"/>
      <c r="B17" s="41"/>
      <c r="C17" s="41"/>
      <c r="D17" s="42"/>
      <c r="E17" s="247"/>
      <c r="F17" s="42"/>
      <c r="G17" s="43"/>
      <c r="H17" s="272"/>
      <c r="I17" s="273"/>
      <c r="J17" s="42"/>
      <c r="K17" s="247"/>
      <c r="L17" s="42"/>
      <c r="M17" s="44"/>
      <c r="N17" s="45"/>
      <c r="O17" s="42"/>
      <c r="P17" s="247"/>
      <c r="Q17" s="42"/>
      <c r="R17" s="43"/>
    </row>
    <row r="18" spans="1:21" s="11" customFormat="1" ht="19.5" customHeight="1" x14ac:dyDescent="0.15"/>
    <row r="19" spans="1:21" s="12" customFormat="1" ht="21.75" thickBot="1" x14ac:dyDescent="0.25">
      <c r="A19" s="46" t="s">
        <v>45</v>
      </c>
      <c r="B19" s="10" t="s">
        <v>0</v>
      </c>
      <c r="C19" s="8"/>
      <c r="D19" s="8"/>
      <c r="E19" s="8"/>
      <c r="F19" s="8"/>
      <c r="M19" s="13"/>
      <c r="N19" s="13"/>
      <c r="O19" s="13"/>
      <c r="P19" s="13"/>
      <c r="Q19" s="13"/>
      <c r="R19" s="13"/>
    </row>
    <row r="20" spans="1:21" s="12" customFormat="1" ht="18" thickBot="1" x14ac:dyDescent="0.25">
      <c r="A20" s="47"/>
      <c r="B20" s="48" t="s">
        <v>38</v>
      </c>
      <c r="C20" s="49" t="s">
        <v>153</v>
      </c>
      <c r="D20" s="50"/>
      <c r="E20" s="51" t="s">
        <v>154</v>
      </c>
      <c r="F20" s="50"/>
      <c r="G20" s="52" t="s">
        <v>155</v>
      </c>
      <c r="M20" s="13"/>
      <c r="N20" s="13"/>
      <c r="O20" s="53"/>
      <c r="P20" s="13"/>
      <c r="Q20" s="13"/>
      <c r="R20" s="13"/>
      <c r="T20" s="13"/>
      <c r="U20" s="7"/>
    </row>
    <row r="21" spans="1:21" ht="18" customHeight="1" x14ac:dyDescent="0.15">
      <c r="B21" s="54" t="s">
        <v>129</v>
      </c>
      <c r="C21" s="55"/>
      <c r="D21" s="56"/>
      <c r="E21" s="57"/>
      <c r="F21" s="56"/>
      <c r="G21" s="58"/>
      <c r="M21" s="7"/>
      <c r="N21" s="7"/>
      <c r="O21" s="14"/>
      <c r="P21" s="7"/>
      <c r="Q21" s="7"/>
      <c r="R21" s="7"/>
      <c r="T21" s="7"/>
      <c r="U21" s="7"/>
    </row>
    <row r="22" spans="1:21" ht="18" customHeight="1" x14ac:dyDescent="0.15">
      <c r="B22" s="59" t="s">
        <v>130</v>
      </c>
      <c r="C22" s="60"/>
      <c r="D22" s="56"/>
      <c r="E22" s="61"/>
      <c r="F22" s="56"/>
      <c r="G22" s="62"/>
      <c r="M22" s="7"/>
      <c r="N22" s="7"/>
      <c r="O22" s="14"/>
      <c r="P22" s="7"/>
      <c r="Q22" s="7"/>
      <c r="R22" s="7"/>
      <c r="T22" s="7"/>
      <c r="U22" s="7"/>
    </row>
    <row r="23" spans="1:21" ht="18" customHeight="1" x14ac:dyDescent="0.15">
      <c r="B23" s="63" t="s">
        <v>100</v>
      </c>
      <c r="C23" s="64"/>
      <c r="D23" s="56"/>
      <c r="E23" s="65"/>
      <c r="F23" s="56"/>
      <c r="G23" s="66"/>
      <c r="M23" s="7"/>
      <c r="N23" s="7"/>
      <c r="O23" s="14"/>
      <c r="P23" s="7"/>
      <c r="Q23" s="7"/>
      <c r="R23" s="7"/>
      <c r="T23" s="7"/>
      <c r="U23" s="7"/>
    </row>
    <row r="24" spans="1:21" ht="18" customHeight="1" x14ac:dyDescent="0.15">
      <c r="B24" s="67" t="s">
        <v>131</v>
      </c>
      <c r="C24" s="68"/>
      <c r="D24" s="56"/>
      <c r="E24" s="69"/>
      <c r="F24" s="56"/>
      <c r="G24" s="70"/>
      <c r="M24" s="7"/>
      <c r="N24" s="7"/>
      <c r="O24" s="14"/>
      <c r="P24" s="7"/>
      <c r="Q24" s="7"/>
      <c r="R24" s="7"/>
      <c r="T24" s="7"/>
      <c r="U24" s="7"/>
    </row>
    <row r="25" spans="1:21" ht="18" customHeight="1" x14ac:dyDescent="0.15">
      <c r="B25" s="67" t="s">
        <v>132</v>
      </c>
      <c r="C25" s="68"/>
      <c r="D25" s="56"/>
      <c r="E25" s="69"/>
      <c r="F25" s="56"/>
      <c r="G25" s="70"/>
      <c r="M25" s="7"/>
      <c r="N25" s="7"/>
      <c r="O25" s="14"/>
      <c r="P25" s="7"/>
      <c r="Q25" s="7"/>
      <c r="R25" s="7"/>
      <c r="T25" s="7"/>
      <c r="U25" s="7"/>
    </row>
    <row r="26" spans="1:21" ht="18" customHeight="1" x14ac:dyDescent="0.15">
      <c r="B26" s="67" t="s">
        <v>133</v>
      </c>
      <c r="C26" s="68"/>
      <c r="D26" s="56"/>
      <c r="E26" s="69"/>
      <c r="F26" s="56"/>
      <c r="G26" s="70"/>
      <c r="M26" s="7"/>
      <c r="N26" s="7"/>
      <c r="O26" s="14"/>
      <c r="P26" s="7"/>
      <c r="Q26" s="7"/>
      <c r="R26" s="7"/>
      <c r="T26" s="7"/>
      <c r="U26" s="7"/>
    </row>
    <row r="27" spans="1:21" ht="18" customHeight="1" x14ac:dyDescent="0.15">
      <c r="B27" s="71" t="s">
        <v>111</v>
      </c>
      <c r="C27" s="72">
        <f>SUM(C21:C26)</f>
        <v>0</v>
      </c>
      <c r="D27" s="73"/>
      <c r="E27" s="74">
        <f>SUM(E21:E26)</f>
        <v>0</v>
      </c>
      <c r="F27" s="73"/>
      <c r="G27" s="75">
        <f>SUM(G21:G26)</f>
        <v>0</v>
      </c>
      <c r="M27" s="7"/>
      <c r="N27" s="7"/>
      <c r="O27" s="14"/>
      <c r="P27" s="7"/>
      <c r="Q27" s="7"/>
      <c r="R27" s="7"/>
      <c r="T27" s="7"/>
      <c r="U27" s="7"/>
    </row>
    <row r="28" spans="1:21" ht="18" customHeight="1" x14ac:dyDescent="0.15">
      <c r="B28" s="76" t="s">
        <v>101</v>
      </c>
      <c r="C28" s="77"/>
      <c r="D28" s="56"/>
      <c r="E28" s="14"/>
      <c r="F28" s="56"/>
      <c r="G28" s="78"/>
      <c r="M28" s="7"/>
      <c r="N28" s="7"/>
      <c r="O28" s="14"/>
      <c r="P28" s="7"/>
      <c r="Q28" s="7"/>
      <c r="R28" s="7"/>
      <c r="T28" s="7"/>
      <c r="U28" s="7"/>
    </row>
    <row r="29" spans="1:21" ht="18" customHeight="1" x14ac:dyDescent="0.15">
      <c r="B29" s="79" t="s">
        <v>102</v>
      </c>
      <c r="C29" s="64"/>
      <c r="D29" s="80"/>
      <c r="E29" s="65"/>
      <c r="F29" s="80"/>
      <c r="G29" s="66"/>
      <c r="M29" s="7"/>
      <c r="N29" s="7"/>
      <c r="O29" s="14"/>
      <c r="P29" s="7"/>
      <c r="Q29" s="7"/>
      <c r="R29" s="7"/>
      <c r="T29" s="7"/>
      <c r="U29" s="7"/>
    </row>
    <row r="30" spans="1:21" ht="18" customHeight="1" x14ac:dyDescent="0.15">
      <c r="B30" s="59" t="s">
        <v>103</v>
      </c>
      <c r="C30" s="60"/>
      <c r="D30" s="56"/>
      <c r="E30" s="61"/>
      <c r="F30" s="56"/>
      <c r="G30" s="62"/>
      <c r="M30" s="7"/>
      <c r="N30" s="7"/>
      <c r="O30" s="14"/>
      <c r="P30" s="7"/>
      <c r="Q30" s="7"/>
      <c r="R30" s="7"/>
      <c r="T30" s="7"/>
      <c r="U30" s="7"/>
    </row>
    <row r="31" spans="1:21" ht="18" customHeight="1" x14ac:dyDescent="0.15">
      <c r="B31" s="71" t="s">
        <v>106</v>
      </c>
      <c r="C31" s="81">
        <f>C28+C29-C30</f>
        <v>0</v>
      </c>
      <c r="D31" s="82"/>
      <c r="E31" s="83">
        <f>E28+E29-E30</f>
        <v>0</v>
      </c>
      <c r="F31" s="82"/>
      <c r="G31" s="84">
        <f>G28+G29-G30</f>
        <v>0</v>
      </c>
      <c r="M31" s="7"/>
      <c r="N31" s="7"/>
      <c r="O31" s="14"/>
      <c r="P31" s="7"/>
      <c r="Q31" s="7"/>
      <c r="R31" s="7"/>
      <c r="T31" s="7"/>
      <c r="U31" s="7"/>
    </row>
    <row r="32" spans="1:21" ht="18" customHeight="1" x14ac:dyDescent="0.15">
      <c r="B32" s="85" t="s">
        <v>104</v>
      </c>
      <c r="C32" s="86">
        <f>C27-C31</f>
        <v>0</v>
      </c>
      <c r="D32" s="82"/>
      <c r="E32" s="87">
        <f>E27-E31</f>
        <v>0</v>
      </c>
      <c r="F32" s="82"/>
      <c r="G32" s="88">
        <f>G27-G31</f>
        <v>0</v>
      </c>
      <c r="M32" s="7"/>
      <c r="N32" s="7"/>
      <c r="O32" s="14"/>
      <c r="P32" s="7"/>
      <c r="Q32" s="7"/>
      <c r="R32" s="7"/>
      <c r="T32" s="7"/>
      <c r="U32" s="7"/>
    </row>
    <row r="33" spans="2:21" ht="18" customHeight="1" x14ac:dyDescent="0.15">
      <c r="B33" s="63" t="s">
        <v>105</v>
      </c>
      <c r="C33" s="64"/>
      <c r="D33" s="56"/>
      <c r="E33" s="65"/>
      <c r="F33" s="56"/>
      <c r="G33" s="66"/>
      <c r="M33" s="7"/>
      <c r="N33" s="7"/>
      <c r="O33" s="14"/>
      <c r="P33" s="7"/>
      <c r="Q33" s="7"/>
      <c r="R33" s="7"/>
      <c r="T33" s="7"/>
      <c r="U33" s="7"/>
    </row>
    <row r="34" spans="2:21" ht="18" customHeight="1" x14ac:dyDescent="0.15">
      <c r="B34" s="85" t="s">
        <v>107</v>
      </c>
      <c r="C34" s="86">
        <f>C32-C33</f>
        <v>0</v>
      </c>
      <c r="D34" s="82"/>
      <c r="E34" s="87">
        <f>E32-E33</f>
        <v>0</v>
      </c>
      <c r="F34" s="82"/>
      <c r="G34" s="88">
        <f>G32-G33</f>
        <v>0</v>
      </c>
      <c r="M34" s="7"/>
      <c r="N34" s="7"/>
      <c r="O34" s="14"/>
      <c r="P34" s="7"/>
      <c r="Q34" s="7"/>
      <c r="R34" s="7"/>
    </row>
    <row r="35" spans="2:21" ht="18" customHeight="1" x14ac:dyDescent="0.15">
      <c r="B35" s="63" t="s">
        <v>108</v>
      </c>
      <c r="C35" s="64"/>
      <c r="D35" s="56"/>
      <c r="E35" s="65"/>
      <c r="F35" s="56"/>
      <c r="G35" s="66"/>
      <c r="M35" s="7"/>
      <c r="N35" s="7"/>
      <c r="O35" s="14"/>
      <c r="P35" s="7"/>
      <c r="Q35" s="7"/>
      <c r="R35" s="7"/>
    </row>
    <row r="36" spans="2:21" ht="18" customHeight="1" x14ac:dyDescent="0.15">
      <c r="B36" s="63" t="s">
        <v>109</v>
      </c>
      <c r="C36" s="64"/>
      <c r="D36" s="56"/>
      <c r="E36" s="65"/>
      <c r="F36" s="56"/>
      <c r="G36" s="66"/>
      <c r="M36" s="7"/>
      <c r="N36" s="7"/>
      <c r="O36" s="89"/>
      <c r="P36" s="7"/>
      <c r="Q36" s="7"/>
      <c r="R36" s="7"/>
    </row>
    <row r="37" spans="2:21" ht="18" customHeight="1" x14ac:dyDescent="0.15">
      <c r="B37" s="63" t="s">
        <v>110</v>
      </c>
      <c r="C37" s="64"/>
      <c r="D37" s="56"/>
      <c r="E37" s="65"/>
      <c r="F37" s="56"/>
      <c r="G37" s="66"/>
      <c r="M37" s="7"/>
      <c r="N37" s="7"/>
      <c r="O37" s="14"/>
      <c r="P37" s="7"/>
      <c r="Q37" s="7"/>
      <c r="R37" s="7"/>
    </row>
    <row r="38" spans="2:21" ht="18" customHeight="1" x14ac:dyDescent="0.15">
      <c r="B38" s="63"/>
      <c r="C38" s="64"/>
      <c r="D38" s="56"/>
      <c r="E38" s="65"/>
      <c r="F38" s="56"/>
      <c r="G38" s="66"/>
      <c r="M38" s="7"/>
      <c r="N38" s="7"/>
      <c r="O38" s="14"/>
      <c r="P38" s="7"/>
      <c r="Q38" s="7"/>
      <c r="R38" s="7"/>
    </row>
    <row r="39" spans="2:21" ht="18" customHeight="1" x14ac:dyDescent="0.15">
      <c r="B39" s="71" t="s">
        <v>113</v>
      </c>
      <c r="C39" s="81">
        <f>SUM(C35:C38)</f>
        <v>0</v>
      </c>
      <c r="D39" s="82"/>
      <c r="E39" s="83">
        <f>SUM(E35:E38)</f>
        <v>0</v>
      </c>
      <c r="F39" s="82"/>
      <c r="G39" s="84">
        <f>SUM(G35:G38)</f>
        <v>0</v>
      </c>
      <c r="M39" s="7"/>
      <c r="N39" s="7"/>
      <c r="O39" s="14"/>
      <c r="P39" s="7"/>
      <c r="Q39" s="7"/>
      <c r="R39" s="7"/>
    </row>
    <row r="40" spans="2:21" ht="18" customHeight="1" x14ac:dyDescent="0.15">
      <c r="B40" s="63" t="s">
        <v>114</v>
      </c>
      <c r="C40" s="64"/>
      <c r="D40" s="56"/>
      <c r="E40" s="65"/>
      <c r="F40" s="56"/>
      <c r="G40" s="66"/>
      <c r="M40" s="7"/>
      <c r="N40" s="7"/>
      <c r="O40" s="14"/>
      <c r="P40" s="7"/>
      <c r="Q40" s="7"/>
      <c r="R40" s="7"/>
    </row>
    <row r="41" spans="2:21" ht="18" customHeight="1" x14ac:dyDescent="0.15">
      <c r="B41" s="63"/>
      <c r="C41" s="64"/>
      <c r="D41" s="56"/>
      <c r="E41" s="65"/>
      <c r="F41" s="56"/>
      <c r="G41" s="66"/>
      <c r="M41" s="7"/>
      <c r="N41" s="7"/>
      <c r="O41" s="14"/>
      <c r="P41" s="7"/>
      <c r="Q41" s="7"/>
      <c r="R41" s="7"/>
    </row>
    <row r="42" spans="2:21" ht="18" customHeight="1" x14ac:dyDescent="0.15">
      <c r="B42" s="71" t="s">
        <v>115</v>
      </c>
      <c r="C42" s="81">
        <f>SUM(C40:C41)</f>
        <v>0</v>
      </c>
      <c r="D42" s="82"/>
      <c r="E42" s="83">
        <f>SUM(E40:E41)</f>
        <v>0</v>
      </c>
      <c r="F42" s="82"/>
      <c r="G42" s="84">
        <f>SUM(G40:G41)</f>
        <v>0</v>
      </c>
      <c r="M42" s="7"/>
      <c r="N42" s="7"/>
      <c r="O42" s="14"/>
      <c r="P42" s="7"/>
      <c r="Q42" s="7"/>
      <c r="R42" s="7"/>
    </row>
    <row r="43" spans="2:21" ht="18" customHeight="1" x14ac:dyDescent="0.15">
      <c r="B43" s="85" t="s">
        <v>116</v>
      </c>
      <c r="C43" s="90">
        <f>C39-C42</f>
        <v>0</v>
      </c>
      <c r="D43" s="91"/>
      <c r="E43" s="90">
        <f>E39-E42</f>
        <v>0</v>
      </c>
      <c r="F43" s="91"/>
      <c r="G43" s="92">
        <f>G39-G42</f>
        <v>0</v>
      </c>
      <c r="M43" s="7"/>
      <c r="N43" s="7"/>
      <c r="O43" s="7"/>
      <c r="P43" s="89"/>
      <c r="Q43" s="7"/>
      <c r="R43" s="7"/>
    </row>
    <row r="44" spans="2:21" ht="18" customHeight="1" x14ac:dyDescent="0.15">
      <c r="B44" s="85" t="s">
        <v>6</v>
      </c>
      <c r="C44" s="87">
        <f>SUM(C34,C43)</f>
        <v>0</v>
      </c>
      <c r="D44" s="82"/>
      <c r="E44" s="87">
        <f>SUM(E34,E43)</f>
        <v>0</v>
      </c>
      <c r="F44" s="82"/>
      <c r="G44" s="88">
        <f>SUM(G34,G43)</f>
        <v>0</v>
      </c>
      <c r="M44" s="7"/>
      <c r="N44" s="7"/>
      <c r="O44" s="7"/>
      <c r="P44" s="7"/>
      <c r="Q44" s="7"/>
      <c r="R44" s="7"/>
    </row>
    <row r="45" spans="2:21" ht="18" customHeight="1" x14ac:dyDescent="0.15">
      <c r="B45" s="63" t="s">
        <v>117</v>
      </c>
      <c r="C45" s="65"/>
      <c r="D45" s="56"/>
      <c r="E45" s="65"/>
      <c r="F45" s="56"/>
      <c r="G45" s="66"/>
      <c r="M45" s="7"/>
      <c r="N45" s="7"/>
      <c r="O45" s="7"/>
      <c r="P45" s="7"/>
      <c r="Q45" s="7"/>
      <c r="R45" s="7"/>
    </row>
    <row r="46" spans="2:21" ht="18" customHeight="1" x14ac:dyDescent="0.15">
      <c r="B46" s="63" t="s">
        <v>118</v>
      </c>
      <c r="C46" s="65"/>
      <c r="D46" s="56"/>
      <c r="E46" s="65"/>
      <c r="F46" s="56"/>
      <c r="G46" s="66"/>
      <c r="M46" s="7"/>
      <c r="N46" s="7"/>
      <c r="O46" s="7"/>
      <c r="P46" s="7"/>
      <c r="Q46" s="7"/>
      <c r="R46" s="7"/>
    </row>
    <row r="47" spans="2:21" ht="18" customHeight="1" x14ac:dyDescent="0.15">
      <c r="B47" s="63" t="s">
        <v>119</v>
      </c>
      <c r="C47" s="65"/>
      <c r="D47" s="56"/>
      <c r="E47" s="65"/>
      <c r="F47" s="56"/>
      <c r="G47" s="66"/>
      <c r="M47" s="7"/>
      <c r="N47" s="7"/>
      <c r="O47" s="7"/>
      <c r="P47" s="7"/>
      <c r="Q47" s="7"/>
      <c r="R47" s="7"/>
    </row>
    <row r="48" spans="2:21" ht="18" customHeight="1" x14ac:dyDescent="0.15">
      <c r="B48" s="67" t="s">
        <v>120</v>
      </c>
      <c r="C48" s="69"/>
      <c r="D48" s="56"/>
      <c r="E48" s="69"/>
      <c r="F48" s="56"/>
      <c r="G48" s="70"/>
      <c r="M48" s="7"/>
      <c r="N48" s="7"/>
      <c r="O48" s="7"/>
      <c r="P48" s="7"/>
      <c r="Q48" s="7"/>
      <c r="R48" s="7"/>
    </row>
    <row r="49" spans="1:18" ht="18" customHeight="1" x14ac:dyDescent="0.15">
      <c r="B49" s="63"/>
      <c r="C49" s="65"/>
      <c r="D49" s="56"/>
      <c r="E49" s="65"/>
      <c r="F49" s="56"/>
      <c r="G49" s="66"/>
      <c r="M49" s="7"/>
      <c r="N49" s="7"/>
      <c r="O49" s="7"/>
      <c r="P49" s="7"/>
      <c r="Q49" s="7"/>
      <c r="R49" s="7"/>
    </row>
    <row r="50" spans="1:18" ht="18" customHeight="1" x14ac:dyDescent="0.15">
      <c r="B50" s="93" t="s">
        <v>112</v>
      </c>
      <c r="C50" s="94">
        <f>SUM(C45:C49)</f>
        <v>0</v>
      </c>
      <c r="D50" s="91"/>
      <c r="E50" s="94">
        <f>SUM(E45:E49)</f>
        <v>0</v>
      </c>
      <c r="F50" s="91"/>
      <c r="G50" s="95">
        <f>SUM(G45:G49)</f>
        <v>0</v>
      </c>
      <c r="M50" s="7"/>
      <c r="N50" s="7"/>
      <c r="O50" s="7"/>
      <c r="P50" s="7"/>
      <c r="Q50" s="7"/>
      <c r="R50" s="7"/>
    </row>
    <row r="51" spans="1:18" ht="18" customHeight="1" x14ac:dyDescent="0.15">
      <c r="B51" s="63" t="s">
        <v>121</v>
      </c>
      <c r="C51" s="65"/>
      <c r="D51" s="56"/>
      <c r="E51" s="65"/>
      <c r="F51" s="56"/>
      <c r="G51" s="66"/>
      <c r="M51" s="7"/>
      <c r="N51" s="7"/>
      <c r="O51" s="7"/>
      <c r="P51" s="7"/>
      <c r="Q51" s="7"/>
      <c r="R51" s="7"/>
    </row>
    <row r="52" spans="1:18" ht="18" customHeight="1" x14ac:dyDescent="0.15">
      <c r="B52" s="63" t="s">
        <v>122</v>
      </c>
      <c r="C52" s="65"/>
      <c r="D52" s="56"/>
      <c r="E52" s="65"/>
      <c r="F52" s="56"/>
      <c r="G52" s="66"/>
    </row>
    <row r="53" spans="1:18" ht="18" customHeight="1" x14ac:dyDescent="0.15">
      <c r="B53" s="63" t="s">
        <v>123</v>
      </c>
      <c r="C53" s="65"/>
      <c r="D53" s="56"/>
      <c r="E53" s="65"/>
      <c r="F53" s="56"/>
      <c r="G53" s="66"/>
    </row>
    <row r="54" spans="1:18" ht="18" customHeight="1" x14ac:dyDescent="0.15">
      <c r="B54" s="63"/>
      <c r="C54" s="65"/>
      <c r="D54" s="56"/>
      <c r="E54" s="65"/>
      <c r="F54" s="56"/>
      <c r="G54" s="66"/>
    </row>
    <row r="55" spans="1:18" ht="18" customHeight="1" x14ac:dyDescent="0.15">
      <c r="B55" s="96" t="s">
        <v>124</v>
      </c>
      <c r="C55" s="97">
        <f>SUM(C51:C54)</f>
        <v>0</v>
      </c>
      <c r="D55" s="98"/>
      <c r="E55" s="97">
        <f>SUM(E51:E54)</f>
        <v>0</v>
      </c>
      <c r="F55" s="98"/>
      <c r="G55" s="99">
        <f>SUM(G51:G54)</f>
        <v>0</v>
      </c>
    </row>
    <row r="56" spans="1:18" ht="18" customHeight="1" x14ac:dyDescent="0.15">
      <c r="B56" s="100" t="s">
        <v>125</v>
      </c>
      <c r="C56" s="101">
        <f>C44+C50-C55</f>
        <v>0</v>
      </c>
      <c r="D56" s="98"/>
      <c r="E56" s="101">
        <f>E44+E50-E55</f>
        <v>0</v>
      </c>
      <c r="F56" s="98"/>
      <c r="G56" s="102">
        <f>G44+G50-G55</f>
        <v>0</v>
      </c>
    </row>
    <row r="57" spans="1:18" ht="18" customHeight="1" x14ac:dyDescent="0.15">
      <c r="B57" s="103" t="s">
        <v>128</v>
      </c>
      <c r="C57" s="104"/>
      <c r="D57" s="105"/>
      <c r="E57" s="104"/>
      <c r="F57" s="105"/>
      <c r="G57" s="106"/>
    </row>
    <row r="58" spans="1:18" ht="18" customHeight="1" x14ac:dyDescent="0.15">
      <c r="B58" s="100" t="s">
        <v>126</v>
      </c>
      <c r="C58" s="101">
        <f>C56-C57</f>
        <v>0</v>
      </c>
      <c r="D58" s="98"/>
      <c r="E58" s="101">
        <f>E56-E57</f>
        <v>0</v>
      </c>
      <c r="F58" s="98"/>
      <c r="G58" s="102">
        <f>G56-G57</f>
        <v>0</v>
      </c>
    </row>
    <row r="59" spans="1:18" ht="18" customHeight="1" x14ac:dyDescent="0.15">
      <c r="B59" s="67" t="s">
        <v>127</v>
      </c>
      <c r="C59" s="69"/>
      <c r="D59" s="56"/>
      <c r="E59" s="69"/>
      <c r="F59" s="56"/>
      <c r="G59" s="70"/>
    </row>
    <row r="60" spans="1:18" ht="18" customHeight="1" thickBot="1" x14ac:dyDescent="0.2">
      <c r="B60" s="107" t="s">
        <v>84</v>
      </c>
      <c r="C60" s="108">
        <f>SUM(C58:C59)</f>
        <v>0</v>
      </c>
      <c r="D60" s="109"/>
      <c r="E60" s="108">
        <f>SUM(E58:E59)</f>
        <v>0</v>
      </c>
      <c r="F60" s="109"/>
      <c r="G60" s="110">
        <f>SUM(G58:G59)</f>
        <v>0</v>
      </c>
    </row>
    <row r="62" spans="1:18" ht="21.75" thickBot="1" x14ac:dyDescent="0.25">
      <c r="A62" s="9" t="s">
        <v>44</v>
      </c>
      <c r="B62" s="10" t="s">
        <v>1</v>
      </c>
    </row>
    <row r="63" spans="1:18" ht="18" thickBot="1" x14ac:dyDescent="0.25">
      <c r="B63" s="250" t="s">
        <v>40</v>
      </c>
      <c r="C63" s="251"/>
      <c r="D63" s="251"/>
      <c r="E63" s="251"/>
      <c r="F63" s="252"/>
      <c r="G63" s="252"/>
      <c r="H63" s="253" t="s">
        <v>42</v>
      </c>
      <c r="I63" s="254"/>
      <c r="J63" s="251"/>
      <c r="K63" s="251"/>
      <c r="L63" s="251"/>
      <c r="M63" s="251"/>
      <c r="N63" s="255"/>
    </row>
    <row r="64" spans="1:18" ht="27" customHeight="1" thickBot="1" x14ac:dyDescent="0.2">
      <c r="B64" s="111" t="s">
        <v>39</v>
      </c>
      <c r="C64" s="49" t="s">
        <v>153</v>
      </c>
      <c r="D64" s="112"/>
      <c r="E64" s="113" t="s">
        <v>154</v>
      </c>
      <c r="F64" s="112"/>
      <c r="G64" s="49" t="s">
        <v>155</v>
      </c>
      <c r="H64" s="274" t="s">
        <v>39</v>
      </c>
      <c r="I64" s="275"/>
      <c r="J64" s="114"/>
      <c r="K64" s="49" t="s">
        <v>153</v>
      </c>
      <c r="L64" s="112"/>
      <c r="M64" s="113" t="s">
        <v>154</v>
      </c>
      <c r="N64" s="115" t="s">
        <v>155</v>
      </c>
    </row>
    <row r="65" spans="2:15" ht="16.899999999999999" customHeight="1" x14ac:dyDescent="0.15">
      <c r="B65" s="54" t="s">
        <v>41</v>
      </c>
      <c r="C65" s="55"/>
      <c r="D65" s="55"/>
      <c r="E65" s="116"/>
      <c r="F65" s="55"/>
      <c r="G65" s="55"/>
      <c r="H65" s="276" t="s">
        <v>9</v>
      </c>
      <c r="I65" s="277"/>
      <c r="J65" s="117"/>
      <c r="K65" s="55"/>
      <c r="L65" s="116"/>
      <c r="M65" s="116"/>
      <c r="N65" s="118"/>
    </row>
    <row r="66" spans="2:15" ht="15" customHeight="1" x14ac:dyDescent="0.15">
      <c r="B66" s="63" t="s">
        <v>31</v>
      </c>
      <c r="C66" s="64"/>
      <c r="D66" s="64"/>
      <c r="E66" s="119"/>
      <c r="F66" s="64"/>
      <c r="G66" s="64"/>
      <c r="H66" s="278" t="s">
        <v>10</v>
      </c>
      <c r="I66" s="279"/>
      <c r="J66" s="120"/>
      <c r="K66" s="64"/>
      <c r="L66" s="119"/>
      <c r="M66" s="119"/>
      <c r="N66" s="121"/>
      <c r="O66" s="53"/>
    </row>
    <row r="67" spans="2:15" ht="15.6" customHeight="1" x14ac:dyDescent="0.15">
      <c r="B67" s="63" t="s">
        <v>32</v>
      </c>
      <c r="C67" s="64"/>
      <c r="D67" s="64"/>
      <c r="E67" s="119"/>
      <c r="F67" s="64"/>
      <c r="G67" s="64"/>
      <c r="H67" s="278" t="s">
        <v>77</v>
      </c>
      <c r="I67" s="279"/>
      <c r="J67" s="120"/>
      <c r="K67" s="64"/>
      <c r="L67" s="119"/>
      <c r="M67" s="119"/>
      <c r="N67" s="121"/>
      <c r="O67" s="14"/>
    </row>
    <row r="68" spans="2:15" ht="15.95" customHeight="1" x14ac:dyDescent="0.15">
      <c r="B68" s="63" t="s">
        <v>33</v>
      </c>
      <c r="C68" s="64"/>
      <c r="D68" s="64"/>
      <c r="E68" s="119"/>
      <c r="F68" s="64"/>
      <c r="G68" s="64"/>
      <c r="H68" s="278" t="s">
        <v>78</v>
      </c>
      <c r="I68" s="279"/>
      <c r="J68" s="120"/>
      <c r="K68" s="64"/>
      <c r="L68" s="119"/>
      <c r="M68" s="119"/>
      <c r="N68" s="121"/>
      <c r="O68" s="14"/>
    </row>
    <row r="69" spans="2:15" ht="15.95" customHeight="1" x14ac:dyDescent="0.15">
      <c r="B69" s="63" t="s">
        <v>7</v>
      </c>
      <c r="C69" s="64"/>
      <c r="D69" s="64"/>
      <c r="E69" s="119"/>
      <c r="F69" s="64"/>
      <c r="G69" s="64"/>
      <c r="H69" s="278" t="s">
        <v>35</v>
      </c>
      <c r="I69" s="279"/>
      <c r="J69" s="120"/>
      <c r="K69" s="64"/>
      <c r="L69" s="119"/>
      <c r="M69" s="119"/>
      <c r="N69" s="121"/>
      <c r="O69" s="14"/>
    </row>
    <row r="70" spans="2:15" ht="15.95" customHeight="1" x14ac:dyDescent="0.15">
      <c r="B70" s="63" t="s">
        <v>34</v>
      </c>
      <c r="C70" s="64"/>
      <c r="D70" s="64"/>
      <c r="E70" s="119"/>
      <c r="F70" s="64"/>
      <c r="G70" s="64"/>
      <c r="H70" s="278" t="s">
        <v>79</v>
      </c>
      <c r="I70" s="279"/>
      <c r="J70" s="120"/>
      <c r="K70" s="64"/>
      <c r="L70" s="119"/>
      <c r="M70" s="119"/>
      <c r="N70" s="121"/>
      <c r="O70" s="14"/>
    </row>
    <row r="71" spans="2:15" ht="15.95" customHeight="1" x14ac:dyDescent="0.15">
      <c r="B71" s="63"/>
      <c r="C71" s="64"/>
      <c r="D71" s="64"/>
      <c r="E71" s="119"/>
      <c r="F71" s="64"/>
      <c r="G71" s="64"/>
      <c r="H71" s="278" t="s">
        <v>80</v>
      </c>
      <c r="I71" s="279"/>
      <c r="J71" s="120"/>
      <c r="K71" s="64"/>
      <c r="L71" s="119"/>
      <c r="M71" s="119"/>
      <c r="N71" s="121"/>
      <c r="O71" s="14"/>
    </row>
    <row r="72" spans="2:15" ht="15.95" customHeight="1" x14ac:dyDescent="0.15">
      <c r="B72" s="71" t="s">
        <v>86</v>
      </c>
      <c r="C72" s="81">
        <f>SUM(C65:C71)</f>
        <v>0</v>
      </c>
      <c r="D72" s="81"/>
      <c r="E72" s="81">
        <f>SUM(E65:E71)</f>
        <v>0</v>
      </c>
      <c r="F72" s="81"/>
      <c r="G72" s="81">
        <f>SUM(G65:G71)</f>
        <v>0</v>
      </c>
      <c r="H72" s="278" t="s">
        <v>81</v>
      </c>
      <c r="I72" s="279"/>
      <c r="J72" s="120"/>
      <c r="K72" s="64"/>
      <c r="L72" s="119"/>
      <c r="M72" s="119"/>
      <c r="N72" s="121"/>
      <c r="O72" s="14"/>
    </row>
    <row r="73" spans="2:15" ht="15.95" customHeight="1" x14ac:dyDescent="0.15">
      <c r="B73" s="63" t="s">
        <v>53</v>
      </c>
      <c r="C73" s="64"/>
      <c r="D73" s="64"/>
      <c r="E73" s="119"/>
      <c r="F73" s="64"/>
      <c r="G73" s="64"/>
      <c r="H73" s="278" t="s">
        <v>82</v>
      </c>
      <c r="I73" s="279"/>
      <c r="J73" s="120"/>
      <c r="K73" s="64"/>
      <c r="L73" s="119"/>
      <c r="M73" s="119"/>
      <c r="N73" s="121"/>
      <c r="O73" s="14"/>
    </row>
    <row r="74" spans="2:15" ht="15.95" customHeight="1" x14ac:dyDescent="0.15">
      <c r="B74" s="63" t="s">
        <v>54</v>
      </c>
      <c r="C74" s="64"/>
      <c r="D74" s="64"/>
      <c r="E74" s="119"/>
      <c r="F74" s="64"/>
      <c r="G74" s="64"/>
      <c r="H74" s="278"/>
      <c r="I74" s="279"/>
      <c r="J74" s="120"/>
      <c r="K74" s="64"/>
      <c r="L74" s="119"/>
      <c r="M74" s="119"/>
      <c r="N74" s="121"/>
      <c r="O74" s="14"/>
    </row>
    <row r="75" spans="2:15" ht="15.95" customHeight="1" x14ac:dyDescent="0.15">
      <c r="B75" s="63" t="s">
        <v>55</v>
      </c>
      <c r="C75" s="64"/>
      <c r="D75" s="64"/>
      <c r="E75" s="119"/>
      <c r="F75" s="64"/>
      <c r="G75" s="64"/>
      <c r="H75" s="278"/>
      <c r="I75" s="279"/>
      <c r="J75" s="120"/>
      <c r="K75" s="64"/>
      <c r="L75" s="119"/>
      <c r="M75" s="119"/>
      <c r="N75" s="121"/>
      <c r="O75" s="14"/>
    </row>
    <row r="76" spans="2:15" ht="15.95" customHeight="1" x14ac:dyDescent="0.15">
      <c r="B76" s="63" t="s">
        <v>56</v>
      </c>
      <c r="C76" s="64"/>
      <c r="D76" s="64"/>
      <c r="E76" s="119"/>
      <c r="F76" s="64"/>
      <c r="G76" s="64"/>
      <c r="H76" s="280" t="s">
        <v>95</v>
      </c>
      <c r="I76" s="281"/>
      <c r="J76" s="122"/>
      <c r="K76" s="81">
        <f>SUM(K65:K75)</f>
        <v>0</v>
      </c>
      <c r="L76" s="81"/>
      <c r="M76" s="81">
        <f>SUM(M65:M75)</f>
        <v>0</v>
      </c>
      <c r="N76" s="123">
        <f>SUM(N65:N75)</f>
        <v>0</v>
      </c>
      <c r="O76" s="14"/>
    </row>
    <row r="77" spans="2:15" ht="15.95" customHeight="1" x14ac:dyDescent="0.15">
      <c r="B77" s="63"/>
      <c r="C77" s="64"/>
      <c r="D77" s="64"/>
      <c r="E77" s="119"/>
      <c r="F77" s="64"/>
      <c r="G77" s="64"/>
      <c r="H77" s="278" t="s">
        <v>11</v>
      </c>
      <c r="I77" s="279"/>
      <c r="J77" s="120"/>
      <c r="K77" s="64"/>
      <c r="L77" s="119"/>
      <c r="M77" s="119"/>
      <c r="N77" s="121"/>
      <c r="O77" s="14"/>
    </row>
    <row r="78" spans="2:15" ht="15.95" customHeight="1" x14ac:dyDescent="0.15">
      <c r="B78" s="71" t="s">
        <v>87</v>
      </c>
      <c r="C78" s="81">
        <f>SUM(C73:C77)</f>
        <v>0</v>
      </c>
      <c r="D78" s="81"/>
      <c r="E78" s="81">
        <f>SUM(E73:E77)</f>
        <v>0</v>
      </c>
      <c r="F78" s="81"/>
      <c r="G78" s="81">
        <f>SUM(G73:G77)</f>
        <v>0</v>
      </c>
      <c r="H78" s="278"/>
      <c r="I78" s="279"/>
      <c r="J78" s="120"/>
      <c r="K78" s="64"/>
      <c r="L78" s="119"/>
      <c r="M78" s="119"/>
      <c r="N78" s="121"/>
      <c r="O78" s="14"/>
    </row>
    <row r="79" spans="2:15" ht="15.95" customHeight="1" x14ac:dyDescent="0.15">
      <c r="B79" s="63" t="s">
        <v>57</v>
      </c>
      <c r="C79" s="64"/>
      <c r="D79" s="64"/>
      <c r="E79" s="119"/>
      <c r="F79" s="64"/>
      <c r="G79" s="64"/>
      <c r="H79" s="278"/>
      <c r="I79" s="279"/>
      <c r="J79" s="120"/>
      <c r="K79" s="64"/>
      <c r="L79" s="119"/>
      <c r="M79" s="119"/>
      <c r="N79" s="121"/>
      <c r="O79" s="14"/>
    </row>
    <row r="80" spans="2:15" ht="15.95" customHeight="1" x14ac:dyDescent="0.15">
      <c r="B80" s="63" t="s">
        <v>58</v>
      </c>
      <c r="C80" s="64"/>
      <c r="D80" s="64"/>
      <c r="E80" s="119"/>
      <c r="F80" s="64"/>
      <c r="G80" s="64"/>
      <c r="H80" s="278"/>
      <c r="I80" s="279"/>
      <c r="J80" s="120"/>
      <c r="K80" s="64"/>
      <c r="L80" s="119"/>
      <c r="M80" s="119"/>
      <c r="N80" s="121"/>
      <c r="O80" s="14"/>
    </row>
    <row r="81" spans="2:15" ht="15.95" customHeight="1" x14ac:dyDescent="0.15">
      <c r="B81" s="63" t="s">
        <v>134</v>
      </c>
      <c r="C81" s="64"/>
      <c r="D81" s="64"/>
      <c r="E81" s="119"/>
      <c r="F81" s="64"/>
      <c r="G81" s="64"/>
      <c r="H81" s="278"/>
      <c r="I81" s="279"/>
      <c r="J81" s="120"/>
      <c r="K81" s="64"/>
      <c r="L81" s="119"/>
      <c r="M81" s="119"/>
      <c r="N81" s="121"/>
      <c r="O81" s="14"/>
    </row>
    <row r="82" spans="2:15" ht="15.95" customHeight="1" x14ac:dyDescent="0.15">
      <c r="B82" s="63"/>
      <c r="C82" s="64"/>
      <c r="D82" s="64"/>
      <c r="E82" s="119"/>
      <c r="F82" s="64"/>
      <c r="G82" s="64"/>
      <c r="H82" s="278"/>
      <c r="I82" s="279"/>
      <c r="J82" s="120"/>
      <c r="K82" s="64"/>
      <c r="L82" s="119"/>
      <c r="M82" s="119"/>
      <c r="N82" s="121"/>
      <c r="O82" s="14"/>
    </row>
    <row r="83" spans="2:15" ht="15.95" customHeight="1" x14ac:dyDescent="0.15">
      <c r="B83" s="71" t="s">
        <v>89</v>
      </c>
      <c r="C83" s="81">
        <f>SUM(C79:C82)</f>
        <v>0</v>
      </c>
      <c r="D83" s="81"/>
      <c r="E83" s="81">
        <f>SUM(E79:E82)</f>
        <v>0</v>
      </c>
      <c r="F83" s="81"/>
      <c r="G83" s="81">
        <f>SUM(G79:G82)</f>
        <v>0</v>
      </c>
      <c r="H83" s="278"/>
      <c r="I83" s="279"/>
      <c r="J83" s="120"/>
      <c r="K83" s="64"/>
      <c r="L83" s="119"/>
      <c r="M83" s="119"/>
      <c r="N83" s="121"/>
      <c r="O83" s="14"/>
    </row>
    <row r="84" spans="2:15" ht="15.95" customHeight="1" x14ac:dyDescent="0.15">
      <c r="B84" s="85" t="s">
        <v>88</v>
      </c>
      <c r="C84" s="86">
        <f>SUM(C83,C78,C72)</f>
        <v>0</v>
      </c>
      <c r="D84" s="86"/>
      <c r="E84" s="86">
        <f>SUM(E83,E78,E72)</f>
        <v>0</v>
      </c>
      <c r="F84" s="86"/>
      <c r="G84" s="86">
        <f>SUM(G83,G78,G72)</f>
        <v>0</v>
      </c>
      <c r="H84" s="278"/>
      <c r="I84" s="279"/>
      <c r="J84" s="120"/>
      <c r="K84" s="64"/>
      <c r="L84" s="119"/>
      <c r="M84" s="119"/>
      <c r="N84" s="121"/>
      <c r="O84" s="14"/>
    </row>
    <row r="85" spans="2:15" ht="15.95" customHeight="1" x14ac:dyDescent="0.15">
      <c r="B85" s="63" t="s">
        <v>59</v>
      </c>
      <c r="C85" s="64"/>
      <c r="D85" s="64"/>
      <c r="E85" s="119"/>
      <c r="F85" s="64"/>
      <c r="G85" s="64"/>
      <c r="H85" s="278"/>
      <c r="I85" s="279"/>
      <c r="J85" s="120"/>
      <c r="K85" s="64"/>
      <c r="L85" s="119"/>
      <c r="M85" s="119"/>
      <c r="N85" s="121"/>
      <c r="O85" s="14"/>
    </row>
    <row r="86" spans="2:15" ht="15.95" customHeight="1" x14ac:dyDescent="0.15">
      <c r="B86" s="63" t="s">
        <v>60</v>
      </c>
      <c r="C86" s="64"/>
      <c r="D86" s="64"/>
      <c r="E86" s="119"/>
      <c r="F86" s="64"/>
      <c r="G86" s="64"/>
      <c r="H86" s="278"/>
      <c r="I86" s="279"/>
      <c r="J86" s="120"/>
      <c r="K86" s="64"/>
      <c r="L86" s="119"/>
      <c r="M86" s="119"/>
      <c r="N86" s="121"/>
      <c r="O86" s="14"/>
    </row>
    <row r="87" spans="2:15" ht="15.95" customHeight="1" x14ac:dyDescent="0.15">
      <c r="B87" s="63" t="s">
        <v>61</v>
      </c>
      <c r="C87" s="64"/>
      <c r="D87" s="64"/>
      <c r="E87" s="119"/>
      <c r="F87" s="64"/>
      <c r="G87" s="64"/>
      <c r="H87" s="278"/>
      <c r="I87" s="279"/>
      <c r="J87" s="120"/>
      <c r="K87" s="64"/>
      <c r="L87" s="119"/>
      <c r="M87" s="119"/>
      <c r="N87" s="121"/>
      <c r="O87" s="14"/>
    </row>
    <row r="88" spans="2:15" ht="15.95" customHeight="1" x14ac:dyDescent="0.15">
      <c r="B88" s="63" t="s">
        <v>62</v>
      </c>
      <c r="C88" s="64"/>
      <c r="D88" s="64"/>
      <c r="E88" s="119"/>
      <c r="F88" s="64"/>
      <c r="G88" s="64"/>
      <c r="H88" s="280" t="s">
        <v>96</v>
      </c>
      <c r="I88" s="281"/>
      <c r="J88" s="122"/>
      <c r="K88" s="81">
        <f>SUM(K77:K87)</f>
        <v>0</v>
      </c>
      <c r="L88" s="81"/>
      <c r="M88" s="81">
        <f>SUM(M77:M87)</f>
        <v>0</v>
      </c>
      <c r="N88" s="123">
        <f>SUM(N77:N87)</f>
        <v>0</v>
      </c>
      <c r="O88" s="14"/>
    </row>
    <row r="89" spans="2:15" ht="15.95" customHeight="1" x14ac:dyDescent="0.15">
      <c r="B89" s="63" t="s">
        <v>63</v>
      </c>
      <c r="C89" s="64"/>
      <c r="D89" s="64"/>
      <c r="E89" s="119"/>
      <c r="F89" s="64"/>
      <c r="G89" s="64"/>
      <c r="H89" s="282" t="s">
        <v>97</v>
      </c>
      <c r="I89" s="283"/>
      <c r="J89" s="124"/>
      <c r="K89" s="125">
        <f>SUM(K88,K76)</f>
        <v>0</v>
      </c>
      <c r="L89" s="125"/>
      <c r="M89" s="125">
        <f>SUM(M88,M76)</f>
        <v>0</v>
      </c>
      <c r="N89" s="126">
        <f>SUM(N88,N76)</f>
        <v>0</v>
      </c>
      <c r="O89" s="14"/>
    </row>
    <row r="90" spans="2:15" ht="15.95" customHeight="1" x14ac:dyDescent="0.15">
      <c r="B90" s="63" t="s">
        <v>64</v>
      </c>
      <c r="C90" s="64"/>
      <c r="D90" s="64"/>
      <c r="E90" s="119"/>
      <c r="F90" s="64"/>
      <c r="G90" s="64"/>
      <c r="H90" s="284" t="s">
        <v>83</v>
      </c>
      <c r="I90" s="285"/>
      <c r="J90" s="127"/>
      <c r="K90" s="128"/>
      <c r="L90" s="129"/>
      <c r="M90" s="129"/>
      <c r="N90" s="130"/>
      <c r="O90" s="14"/>
    </row>
    <row r="91" spans="2:15" ht="15.95" customHeight="1" x14ac:dyDescent="0.15">
      <c r="B91" s="63" t="s">
        <v>65</v>
      </c>
      <c r="C91" s="64"/>
      <c r="D91" s="64"/>
      <c r="E91" s="119"/>
      <c r="F91" s="64"/>
      <c r="G91" s="64"/>
      <c r="H91" s="278" t="s">
        <v>84</v>
      </c>
      <c r="I91" s="279"/>
      <c r="J91" s="120"/>
      <c r="K91" s="64"/>
      <c r="L91" s="119"/>
      <c r="M91" s="119"/>
      <c r="N91" s="121"/>
      <c r="O91" s="14"/>
    </row>
    <row r="92" spans="2:15" ht="15.95" customHeight="1" x14ac:dyDescent="0.15">
      <c r="B92" s="63" t="s">
        <v>66</v>
      </c>
      <c r="C92" s="64"/>
      <c r="D92" s="64"/>
      <c r="E92" s="119"/>
      <c r="F92" s="64"/>
      <c r="G92" s="64"/>
      <c r="H92" s="278"/>
      <c r="I92" s="279"/>
      <c r="J92" s="120"/>
      <c r="K92" s="64"/>
      <c r="L92" s="119"/>
      <c r="M92" s="119"/>
      <c r="N92" s="121"/>
      <c r="O92" s="14"/>
    </row>
    <row r="93" spans="2:15" ht="15.95" customHeight="1" x14ac:dyDescent="0.15">
      <c r="B93" s="63" t="s">
        <v>8</v>
      </c>
      <c r="C93" s="64"/>
      <c r="D93" s="64"/>
      <c r="E93" s="119"/>
      <c r="F93" s="64"/>
      <c r="G93" s="64"/>
      <c r="H93" s="278"/>
      <c r="I93" s="279"/>
      <c r="J93" s="120"/>
      <c r="K93" s="64"/>
      <c r="L93" s="119"/>
      <c r="M93" s="119"/>
      <c r="N93" s="121"/>
      <c r="O93" s="14"/>
    </row>
    <row r="94" spans="2:15" ht="15.95" customHeight="1" x14ac:dyDescent="0.15">
      <c r="B94" s="63" t="s">
        <v>67</v>
      </c>
      <c r="C94" s="64"/>
      <c r="D94" s="64"/>
      <c r="E94" s="119"/>
      <c r="F94" s="64"/>
      <c r="G94" s="64"/>
      <c r="H94" s="278"/>
      <c r="I94" s="279"/>
      <c r="J94" s="120"/>
      <c r="K94" s="64"/>
      <c r="L94" s="119"/>
      <c r="M94" s="119"/>
      <c r="N94" s="121"/>
      <c r="O94" s="14"/>
    </row>
    <row r="95" spans="2:15" ht="15.95" customHeight="1" x14ac:dyDescent="0.15">
      <c r="B95" s="63" t="s">
        <v>68</v>
      </c>
      <c r="C95" s="64"/>
      <c r="D95" s="64"/>
      <c r="E95" s="119"/>
      <c r="F95" s="64"/>
      <c r="G95" s="64"/>
      <c r="H95" s="278"/>
      <c r="I95" s="279"/>
      <c r="J95" s="120"/>
      <c r="K95" s="64"/>
      <c r="L95" s="119"/>
      <c r="M95" s="119"/>
      <c r="N95" s="121"/>
      <c r="O95" s="14"/>
    </row>
    <row r="96" spans="2:15" ht="15.95" customHeight="1" x14ac:dyDescent="0.15">
      <c r="B96" s="63"/>
      <c r="C96" s="64"/>
      <c r="D96" s="64"/>
      <c r="E96" s="119"/>
      <c r="F96" s="64"/>
      <c r="G96" s="64"/>
      <c r="H96" s="278"/>
      <c r="I96" s="279"/>
      <c r="J96" s="120"/>
      <c r="K96" s="64"/>
      <c r="L96" s="119"/>
      <c r="M96" s="119"/>
      <c r="N96" s="121"/>
      <c r="O96" s="14"/>
    </row>
    <row r="97" spans="2:15" ht="15.95" customHeight="1" x14ac:dyDescent="0.15">
      <c r="B97" s="71" t="s">
        <v>90</v>
      </c>
      <c r="C97" s="81">
        <f>SUM(C85:C96)</f>
        <v>0</v>
      </c>
      <c r="D97" s="81"/>
      <c r="E97" s="81">
        <f>SUM(E85:E96)</f>
        <v>0</v>
      </c>
      <c r="F97" s="81"/>
      <c r="G97" s="81">
        <f>SUM(G85:G96)</f>
        <v>0</v>
      </c>
      <c r="H97" s="278"/>
      <c r="I97" s="279"/>
      <c r="J97" s="120"/>
      <c r="K97" s="64"/>
      <c r="L97" s="119"/>
      <c r="M97" s="119"/>
      <c r="N97" s="121"/>
      <c r="O97" s="14"/>
    </row>
    <row r="98" spans="2:15" ht="15.95" customHeight="1" x14ac:dyDescent="0.15">
      <c r="B98" s="63" t="s">
        <v>69</v>
      </c>
      <c r="C98" s="64"/>
      <c r="D98" s="64"/>
      <c r="E98" s="119"/>
      <c r="F98" s="64"/>
      <c r="G98" s="64"/>
      <c r="H98" s="278"/>
      <c r="I98" s="279"/>
      <c r="J98" s="120"/>
      <c r="K98" s="64"/>
      <c r="L98" s="119"/>
      <c r="M98" s="119"/>
      <c r="N98" s="121"/>
      <c r="O98" s="14"/>
    </row>
    <row r="99" spans="2:15" ht="15.95" customHeight="1" x14ac:dyDescent="0.15">
      <c r="B99" s="63" t="s">
        <v>70</v>
      </c>
      <c r="C99" s="64"/>
      <c r="D99" s="64"/>
      <c r="E99" s="119"/>
      <c r="F99" s="64"/>
      <c r="G99" s="64"/>
      <c r="H99" s="278"/>
      <c r="I99" s="279"/>
      <c r="J99" s="120"/>
      <c r="K99" s="64"/>
      <c r="L99" s="119"/>
      <c r="M99" s="119"/>
      <c r="N99" s="121"/>
      <c r="O99" s="14"/>
    </row>
    <row r="100" spans="2:15" ht="15.95" customHeight="1" x14ac:dyDescent="0.15">
      <c r="B100" s="63" t="s">
        <v>71</v>
      </c>
      <c r="C100" s="64"/>
      <c r="D100" s="64"/>
      <c r="E100" s="119"/>
      <c r="F100" s="64"/>
      <c r="G100" s="64"/>
      <c r="H100" s="278"/>
      <c r="I100" s="279"/>
      <c r="J100" s="120"/>
      <c r="K100" s="64"/>
      <c r="L100" s="119"/>
      <c r="M100" s="119"/>
      <c r="N100" s="121"/>
      <c r="O100" s="14"/>
    </row>
    <row r="101" spans="2:15" ht="15.95" customHeight="1" x14ac:dyDescent="0.15">
      <c r="B101" s="63"/>
      <c r="C101" s="64"/>
      <c r="D101" s="64"/>
      <c r="E101" s="119"/>
      <c r="F101" s="64"/>
      <c r="G101" s="64"/>
      <c r="H101" s="278"/>
      <c r="I101" s="279"/>
      <c r="J101" s="120"/>
      <c r="K101" s="64"/>
      <c r="L101" s="119"/>
      <c r="M101" s="119"/>
      <c r="N101" s="121"/>
      <c r="O101" s="14"/>
    </row>
    <row r="102" spans="2:15" ht="15.95" customHeight="1" x14ac:dyDescent="0.15">
      <c r="B102" s="71" t="s">
        <v>91</v>
      </c>
      <c r="C102" s="81">
        <f>SUM(C98:C101)</f>
        <v>0</v>
      </c>
      <c r="D102" s="81"/>
      <c r="E102" s="81">
        <f>SUM(E98:E101)</f>
        <v>0</v>
      </c>
      <c r="F102" s="81"/>
      <c r="G102" s="81">
        <f>SUM(G98:G101)</f>
        <v>0</v>
      </c>
      <c r="H102" s="278"/>
      <c r="I102" s="279"/>
      <c r="J102" s="120"/>
      <c r="K102" s="64"/>
      <c r="L102" s="119"/>
      <c r="M102" s="119"/>
      <c r="N102" s="121"/>
      <c r="O102" s="14"/>
    </row>
    <row r="103" spans="2:15" ht="15.95" customHeight="1" x14ac:dyDescent="0.15">
      <c r="B103" s="63" t="s">
        <v>72</v>
      </c>
      <c r="C103" s="64"/>
      <c r="D103" s="64"/>
      <c r="E103" s="119"/>
      <c r="F103" s="64"/>
      <c r="G103" s="64"/>
      <c r="H103" s="278"/>
      <c r="I103" s="279"/>
      <c r="J103" s="120"/>
      <c r="K103" s="64"/>
      <c r="L103" s="119"/>
      <c r="M103" s="119"/>
      <c r="N103" s="121"/>
      <c r="O103" s="14"/>
    </row>
    <row r="104" spans="2:15" ht="15.95" customHeight="1" x14ac:dyDescent="0.15">
      <c r="B104" s="63" t="s">
        <v>73</v>
      </c>
      <c r="C104" s="64"/>
      <c r="D104" s="64"/>
      <c r="E104" s="119"/>
      <c r="F104" s="64"/>
      <c r="G104" s="64"/>
      <c r="H104" s="278"/>
      <c r="I104" s="279"/>
      <c r="J104" s="120"/>
      <c r="K104" s="64"/>
      <c r="L104" s="119"/>
      <c r="M104" s="119"/>
      <c r="N104" s="121"/>
      <c r="O104" s="14"/>
    </row>
    <row r="105" spans="2:15" ht="15.95" customHeight="1" x14ac:dyDescent="0.15">
      <c r="B105" s="63" t="s">
        <v>74</v>
      </c>
      <c r="C105" s="64"/>
      <c r="D105" s="64"/>
      <c r="E105" s="119"/>
      <c r="F105" s="64"/>
      <c r="G105" s="64"/>
      <c r="H105" s="278"/>
      <c r="I105" s="279"/>
      <c r="J105" s="120"/>
      <c r="K105" s="64"/>
      <c r="L105" s="119"/>
      <c r="M105" s="119"/>
      <c r="N105" s="121"/>
      <c r="O105" s="14"/>
    </row>
    <row r="106" spans="2:15" ht="15.95" customHeight="1" x14ac:dyDescent="0.15">
      <c r="B106" s="71" t="s">
        <v>92</v>
      </c>
      <c r="C106" s="81">
        <f>SUM(C103:C105)</f>
        <v>0</v>
      </c>
      <c r="D106" s="81"/>
      <c r="E106" s="81">
        <f>SUM(E103:E105)</f>
        <v>0</v>
      </c>
      <c r="F106" s="81"/>
      <c r="G106" s="81">
        <f>SUM(G103:G105)</f>
        <v>0</v>
      </c>
      <c r="H106" s="278"/>
      <c r="I106" s="279"/>
      <c r="J106" s="120"/>
      <c r="K106" s="64"/>
      <c r="L106" s="119"/>
      <c r="M106" s="119"/>
      <c r="N106" s="121"/>
      <c r="O106" s="14"/>
    </row>
    <row r="107" spans="2:15" ht="15.95" customHeight="1" x14ac:dyDescent="0.15">
      <c r="B107" s="85" t="s">
        <v>93</v>
      </c>
      <c r="C107" s="86">
        <f>SUM(C106,C102,C97)</f>
        <v>0</v>
      </c>
      <c r="D107" s="86"/>
      <c r="E107" s="86">
        <f>SUM(E106,E102,E97)</f>
        <v>0</v>
      </c>
      <c r="F107" s="86"/>
      <c r="G107" s="86">
        <f>SUM(G106,G102,G97)</f>
        <v>0</v>
      </c>
      <c r="H107" s="278"/>
      <c r="I107" s="279"/>
      <c r="J107" s="120"/>
      <c r="K107" s="64"/>
      <c r="L107" s="119"/>
      <c r="M107" s="119"/>
      <c r="N107" s="121"/>
      <c r="O107" s="14"/>
    </row>
    <row r="108" spans="2:15" ht="15.95" customHeight="1" x14ac:dyDescent="0.15">
      <c r="B108" s="63" t="s">
        <v>75</v>
      </c>
      <c r="C108" s="64"/>
      <c r="D108" s="64"/>
      <c r="E108" s="119"/>
      <c r="F108" s="64"/>
      <c r="G108" s="64"/>
      <c r="H108" s="278"/>
      <c r="I108" s="279"/>
      <c r="J108" s="120"/>
      <c r="K108" s="64"/>
      <c r="L108" s="119"/>
      <c r="M108" s="119"/>
      <c r="N108" s="121"/>
      <c r="O108" s="14"/>
    </row>
    <row r="109" spans="2:15" ht="15.95" customHeight="1" x14ac:dyDescent="0.15">
      <c r="B109" s="67"/>
      <c r="C109" s="68"/>
      <c r="D109" s="68"/>
      <c r="E109" s="131"/>
      <c r="F109" s="68"/>
      <c r="G109" s="68"/>
      <c r="H109" s="278"/>
      <c r="I109" s="279"/>
      <c r="J109" s="132"/>
      <c r="K109" s="68"/>
      <c r="L109" s="131"/>
      <c r="M109" s="131"/>
      <c r="N109" s="133"/>
      <c r="O109" s="14"/>
    </row>
    <row r="110" spans="2:15" ht="15.95" customHeight="1" thickBot="1" x14ac:dyDescent="0.2">
      <c r="B110" s="100" t="s">
        <v>94</v>
      </c>
      <c r="C110" s="125">
        <f>SUM(C108:C109)</f>
        <v>0</v>
      </c>
      <c r="D110" s="125"/>
      <c r="E110" s="125">
        <f>SUM(E108:E109)</f>
        <v>0</v>
      </c>
      <c r="F110" s="125"/>
      <c r="G110" s="125">
        <f>SUM(G108:G109)</f>
        <v>0</v>
      </c>
      <c r="H110" s="286" t="s">
        <v>98</v>
      </c>
      <c r="I110" s="287"/>
      <c r="J110" s="134"/>
      <c r="K110" s="135">
        <f>SUM(K90:K109)</f>
        <v>0</v>
      </c>
      <c r="L110" s="135"/>
      <c r="M110" s="135">
        <f>SUM(M90:M109)</f>
        <v>0</v>
      </c>
      <c r="N110" s="136">
        <f>SUM(N90:N109)</f>
        <v>0</v>
      </c>
      <c r="O110" s="14"/>
    </row>
    <row r="111" spans="2:15" ht="25.5" customHeight="1" thickBot="1" x14ac:dyDescent="0.2">
      <c r="B111" s="137" t="s">
        <v>76</v>
      </c>
      <c r="C111" s="138">
        <f>SUM(C84,C107,C110)</f>
        <v>0</v>
      </c>
      <c r="D111" s="138"/>
      <c r="E111" s="138">
        <f>SUM(E84,E107,E110)</f>
        <v>0</v>
      </c>
      <c r="F111" s="138"/>
      <c r="G111" s="138">
        <f>SUM(G84,G107,G110)</f>
        <v>0</v>
      </c>
      <c r="H111" s="288" t="s">
        <v>85</v>
      </c>
      <c r="I111" s="289"/>
      <c r="J111" s="139"/>
      <c r="K111" s="140">
        <f>SUM(K89,K110)</f>
        <v>0</v>
      </c>
      <c r="L111" s="140"/>
      <c r="M111" s="140">
        <f>SUM(M89,M110)</f>
        <v>0</v>
      </c>
      <c r="N111" s="141">
        <f>SUM(N89,N110)</f>
        <v>0</v>
      </c>
      <c r="O111" s="14"/>
    </row>
    <row r="112" spans="2:15" ht="15.95" customHeight="1" x14ac:dyDescent="0.15">
      <c r="O112" s="14"/>
    </row>
    <row r="113" spans="15:15" ht="15.95" customHeight="1" x14ac:dyDescent="0.15">
      <c r="O113" s="15"/>
    </row>
  </sheetData>
  <mergeCells count="62">
    <mergeCell ref="H107:I107"/>
    <mergeCell ref="H108:I108"/>
    <mergeCell ref="H109:I109"/>
    <mergeCell ref="H110:I110"/>
    <mergeCell ref="H111:I111"/>
    <mergeCell ref="H101:I101"/>
    <mergeCell ref="H102:I102"/>
    <mergeCell ref="H103:I103"/>
    <mergeCell ref="H104:I104"/>
    <mergeCell ref="H105:I105"/>
    <mergeCell ref="H106:I106"/>
    <mergeCell ref="H95:I95"/>
    <mergeCell ref="H96:I96"/>
    <mergeCell ref="H97:I97"/>
    <mergeCell ref="H98:I98"/>
    <mergeCell ref="H99:I99"/>
    <mergeCell ref="H100:I100"/>
    <mergeCell ref="H89:I89"/>
    <mergeCell ref="H90:I90"/>
    <mergeCell ref="H91:I91"/>
    <mergeCell ref="H92:I92"/>
    <mergeCell ref="H93:I93"/>
    <mergeCell ref="H94:I94"/>
    <mergeCell ref="H85:I85"/>
    <mergeCell ref="H86:I86"/>
    <mergeCell ref="H87:I87"/>
    <mergeCell ref="H74:I74"/>
    <mergeCell ref="H75:I75"/>
    <mergeCell ref="H88:I88"/>
    <mergeCell ref="H79:I79"/>
    <mergeCell ref="H80:I80"/>
    <mergeCell ref="H81:I81"/>
    <mergeCell ref="H82:I82"/>
    <mergeCell ref="H84:I84"/>
    <mergeCell ref="H71:I71"/>
    <mergeCell ref="H72:I72"/>
    <mergeCell ref="H73:I73"/>
    <mergeCell ref="H76:I76"/>
    <mergeCell ref="H77:I77"/>
    <mergeCell ref="H78:I78"/>
    <mergeCell ref="H66:I66"/>
    <mergeCell ref="H67:I67"/>
    <mergeCell ref="H68:I68"/>
    <mergeCell ref="H69:I69"/>
    <mergeCell ref="H70:I70"/>
    <mergeCell ref="H83:I83"/>
    <mergeCell ref="H14:I14"/>
    <mergeCell ref="H15:I15"/>
    <mergeCell ref="H16:I16"/>
    <mergeCell ref="H17:I17"/>
    <mergeCell ref="H64:I64"/>
    <mergeCell ref="H65:I65"/>
    <mergeCell ref="B63:G63"/>
    <mergeCell ref="H63:N63"/>
    <mergeCell ref="B9:R9"/>
    <mergeCell ref="A9:A17"/>
    <mergeCell ref="H10:M10"/>
    <mergeCell ref="N10:R10"/>
    <mergeCell ref="C10:G10"/>
    <mergeCell ref="H11:I11"/>
    <mergeCell ref="H12:I12"/>
    <mergeCell ref="H13:I13"/>
  </mergeCells>
  <phoneticPr fontId="2"/>
  <dataValidations count="5">
    <dataValidation type="list" allowBlank="1" showInputMessage="1" showErrorMessage="1" sqref="C6:D6">
      <formula1>"認定農業者,認定志向農業者,その他"</formula1>
    </dataValidation>
    <dataValidation imeMode="on" allowBlank="1" showInputMessage="1" showErrorMessage="1" sqref="C4:C5 B13:B17"/>
    <dataValidation allowBlank="1" showDropDown="1" showInputMessage="1" showErrorMessage="1" sqref="C8:D8"/>
    <dataValidation type="list" allowBlank="1" showInputMessage="1" showErrorMessage="1" sqref="D12:D17 J12:J17 O12:O17">
      <formula1>"㌃,㎡,頭,羽"</formula1>
    </dataValidation>
    <dataValidation type="list" allowBlank="1" showInputMessage="1" showErrorMessage="1" sqref="F12:F17 L12:L17 Q12:Q17">
      <formula1>"㎏,本,㍑,頭"</formula1>
    </dataValidation>
  </dataValidations>
  <printOptions verticalCentered="1"/>
  <pageMargins left="0.78740157480314965" right="0.19685039370078741" top="0.39370078740157483" bottom="0.55118110236220474" header="0.39370078740157483" footer="0.31496062992125984"/>
  <pageSetup paperSize="9" scale="41" orientation="portrait" r:id="rId1"/>
  <headerFooter alignWithMargins="0"/>
  <ignoredErrors>
    <ignoredError sqref="C72:G111 C31:G59 C60:G60 K76:N109 K111:N111 L110:N11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showGridLines="0" view="pageBreakPreview" zoomScaleNormal="70" zoomScaleSheetLayoutView="100" workbookViewId="0">
      <selection activeCell="H11" sqref="H11"/>
    </sheetView>
  </sheetViews>
  <sheetFormatPr defaultRowHeight="13.5" x14ac:dyDescent="0.15"/>
  <cols>
    <col min="1" max="1" width="9" style="145" customWidth="1"/>
    <col min="2" max="2" width="22.875" style="144" customWidth="1"/>
    <col min="3" max="3" width="4.5" style="144" customWidth="1"/>
    <col min="4" max="6" width="19.875" style="144" customWidth="1"/>
    <col min="7" max="18" width="12.625" customWidth="1"/>
  </cols>
  <sheetData>
    <row r="1" spans="1:9" ht="14.25" thickBot="1" x14ac:dyDescent="0.2">
      <c r="A1" s="142" t="s">
        <v>135</v>
      </c>
      <c r="B1" s="181"/>
      <c r="D1" s="142" t="s">
        <v>148</v>
      </c>
      <c r="E1" s="143"/>
    </row>
    <row r="2" spans="1:9" ht="14.25" thickBot="1" x14ac:dyDescent="0.2">
      <c r="A2" s="142" t="s">
        <v>36</v>
      </c>
      <c r="B2" s="181"/>
    </row>
    <row r="3" spans="1:9" ht="14.25" thickBot="1" x14ac:dyDescent="0.2"/>
    <row r="4" spans="1:9" ht="14.25" thickBot="1" x14ac:dyDescent="0.2">
      <c r="A4" s="304"/>
      <c r="B4" s="305"/>
      <c r="C4" s="306"/>
      <c r="D4" s="146" t="s">
        <v>156</v>
      </c>
      <c r="E4" s="147" t="s">
        <v>157</v>
      </c>
      <c r="F4" s="148" t="s">
        <v>158</v>
      </c>
      <c r="G4" s="5"/>
      <c r="H4" s="5"/>
      <c r="I4" s="1"/>
    </row>
    <row r="5" spans="1:9" ht="14.25" thickBot="1" x14ac:dyDescent="0.2">
      <c r="A5" s="307"/>
      <c r="B5" s="308"/>
      <c r="C5" s="309"/>
      <c r="D5" s="294" t="s">
        <v>48</v>
      </c>
      <c r="E5" s="301" t="s">
        <v>48</v>
      </c>
      <c r="F5" s="300" t="s">
        <v>48</v>
      </c>
    </row>
    <row r="6" spans="1:9" ht="14.25" thickBot="1" x14ac:dyDescent="0.2">
      <c r="A6" s="310"/>
      <c r="B6" s="311"/>
      <c r="C6" s="312"/>
      <c r="D6" s="294"/>
      <c r="E6" s="301"/>
      <c r="F6" s="300"/>
    </row>
    <row r="7" spans="1:9" s="3" customFormat="1" ht="18" customHeight="1" x14ac:dyDescent="0.15">
      <c r="A7" s="295" t="s">
        <v>12</v>
      </c>
      <c r="B7" s="149" t="s">
        <v>3</v>
      </c>
      <c r="C7" s="150" t="s">
        <v>47</v>
      </c>
      <c r="D7" s="183">
        <f>法人1!$C$7</f>
        <v>0</v>
      </c>
      <c r="E7" s="184">
        <f>法人1!$E$7</f>
        <v>0</v>
      </c>
      <c r="F7" s="185">
        <f>法人1!$G$7</f>
        <v>0</v>
      </c>
    </row>
    <row r="8" spans="1:9" s="3" customFormat="1" ht="18" customHeight="1" x14ac:dyDescent="0.15">
      <c r="A8" s="296"/>
      <c r="B8" s="151" t="s">
        <v>17</v>
      </c>
      <c r="C8" s="152"/>
      <c r="D8" s="186">
        <f>法人1!$C$12</f>
        <v>0</v>
      </c>
      <c r="E8" s="187">
        <f>法人1!$H$12</f>
        <v>0</v>
      </c>
      <c r="F8" s="188">
        <f>法人1!$N$12</f>
        <v>0</v>
      </c>
    </row>
    <row r="9" spans="1:9" s="4" customFormat="1" ht="18" customHeight="1" x14ac:dyDescent="0.15">
      <c r="A9" s="296"/>
      <c r="B9" s="153" t="s">
        <v>18</v>
      </c>
      <c r="C9" s="154" t="s">
        <v>49</v>
      </c>
      <c r="D9" s="186">
        <f>法人1!$C$27</f>
        <v>0</v>
      </c>
      <c r="E9" s="187">
        <f>法人1!$E$27</f>
        <v>0</v>
      </c>
      <c r="F9" s="188">
        <f>法人1!$G$27</f>
        <v>0</v>
      </c>
    </row>
    <row r="10" spans="1:9" s="4" customFormat="1" ht="18" customHeight="1" x14ac:dyDescent="0.15">
      <c r="A10" s="296"/>
      <c r="B10" s="153" t="s">
        <v>19</v>
      </c>
      <c r="C10" s="154" t="s">
        <v>49</v>
      </c>
      <c r="D10" s="186">
        <f>法人1!$G$12</f>
        <v>0</v>
      </c>
      <c r="E10" s="187">
        <f>法人1!$M$12</f>
        <v>0</v>
      </c>
      <c r="F10" s="188">
        <f>法人1!$R$12</f>
        <v>0</v>
      </c>
    </row>
    <row r="11" spans="1:9" s="4" customFormat="1" ht="18" customHeight="1" x14ac:dyDescent="0.15">
      <c r="A11" s="296"/>
      <c r="B11" s="153" t="s">
        <v>20</v>
      </c>
      <c r="C11" s="154"/>
      <c r="D11" s="186">
        <f>法人1!$E$12</f>
        <v>0</v>
      </c>
      <c r="E11" s="187">
        <f>法人1!$K$12</f>
        <v>0</v>
      </c>
      <c r="F11" s="188">
        <f>法人1!$P$12</f>
        <v>0</v>
      </c>
    </row>
    <row r="12" spans="1:9" s="4" customFormat="1" ht="18" customHeight="1" x14ac:dyDescent="0.15">
      <c r="A12" s="296"/>
      <c r="B12" s="153" t="s">
        <v>104</v>
      </c>
      <c r="C12" s="154" t="s">
        <v>49</v>
      </c>
      <c r="D12" s="186">
        <f>法人1!$C$32</f>
        <v>0</v>
      </c>
      <c r="E12" s="187">
        <f>法人1!$E$32</f>
        <v>0</v>
      </c>
      <c r="F12" s="188">
        <f>法人1!$G$32</f>
        <v>0</v>
      </c>
    </row>
    <row r="13" spans="1:9" s="4" customFormat="1" ht="18" customHeight="1" x14ac:dyDescent="0.15">
      <c r="A13" s="296"/>
      <c r="B13" s="153" t="s">
        <v>107</v>
      </c>
      <c r="C13" s="154" t="s">
        <v>49</v>
      </c>
      <c r="D13" s="186">
        <f>法人1!$C$34</f>
        <v>0</v>
      </c>
      <c r="E13" s="187">
        <f>法人1!$E$34</f>
        <v>0</v>
      </c>
      <c r="F13" s="188">
        <f>法人1!$G$34</f>
        <v>0</v>
      </c>
    </row>
    <row r="14" spans="1:9" s="4" customFormat="1" ht="18" customHeight="1" thickBot="1" x14ac:dyDescent="0.2">
      <c r="A14" s="296"/>
      <c r="B14" s="155" t="s">
        <v>6</v>
      </c>
      <c r="C14" s="156" t="s">
        <v>49</v>
      </c>
      <c r="D14" s="189">
        <f>法人1!$C$44</f>
        <v>0</v>
      </c>
      <c r="E14" s="190">
        <f>法人1!$E$44</f>
        <v>0</v>
      </c>
      <c r="F14" s="191">
        <f>法人1!$G$44</f>
        <v>0</v>
      </c>
    </row>
    <row r="15" spans="1:9" s="4" customFormat="1" ht="18" customHeight="1" x14ac:dyDescent="0.15">
      <c r="A15" s="302" t="s">
        <v>13</v>
      </c>
      <c r="B15" s="157" t="s">
        <v>144</v>
      </c>
      <c r="C15" s="158" t="s">
        <v>142</v>
      </c>
      <c r="D15" s="192" t="e">
        <f>D14/D9</f>
        <v>#DIV/0!</v>
      </c>
      <c r="E15" s="193" t="e">
        <f>E14/E9</f>
        <v>#DIV/0!</v>
      </c>
      <c r="F15" s="194" t="e">
        <f>F14/F9</f>
        <v>#DIV/0!</v>
      </c>
    </row>
    <row r="16" spans="1:9" s="4" customFormat="1" ht="18" customHeight="1" x14ac:dyDescent="0.15">
      <c r="A16" s="303"/>
      <c r="B16" s="159" t="s">
        <v>143</v>
      </c>
      <c r="C16" s="160" t="s">
        <v>141</v>
      </c>
      <c r="D16" s="195" t="e">
        <f>D13/D9</f>
        <v>#DIV/0!</v>
      </c>
      <c r="E16" s="196" t="e">
        <f>E13/E9</f>
        <v>#DIV/0!</v>
      </c>
      <c r="F16" s="197" t="e">
        <f>F13/F9</f>
        <v>#DIV/0!</v>
      </c>
    </row>
    <row r="17" spans="1:6" s="4" customFormat="1" ht="18" customHeight="1" x14ac:dyDescent="0.15">
      <c r="A17" s="303"/>
      <c r="B17" s="159" t="s">
        <v>136</v>
      </c>
      <c r="C17" s="160" t="s">
        <v>142</v>
      </c>
      <c r="D17" s="228" t="e">
        <f>D13/法人1!K110</f>
        <v>#DIV/0!</v>
      </c>
      <c r="E17" s="229" t="e">
        <f>E13/法人1!M110</f>
        <v>#DIV/0!</v>
      </c>
      <c r="F17" s="230" t="e">
        <f>F13/法人1!N110</f>
        <v>#DIV/0!</v>
      </c>
    </row>
    <row r="18" spans="1:6" s="2" customFormat="1" ht="18" customHeight="1" thickBot="1" x14ac:dyDescent="0.2">
      <c r="A18" s="303"/>
      <c r="B18" s="161" t="s">
        <v>21</v>
      </c>
      <c r="C18" s="162" t="s">
        <v>50</v>
      </c>
      <c r="D18" s="231" t="e">
        <f>D14/法人1!K110</f>
        <v>#DIV/0!</v>
      </c>
      <c r="E18" s="232" t="e">
        <f>E14/法人1!M110</f>
        <v>#DIV/0!</v>
      </c>
      <c r="F18" s="233" t="e">
        <f>F14/法人1!N110</f>
        <v>#DIV/0!</v>
      </c>
    </row>
    <row r="19" spans="1:6" s="4" customFormat="1" ht="18" customHeight="1" x14ac:dyDescent="0.15">
      <c r="A19" s="297" t="s">
        <v>14</v>
      </c>
      <c r="B19" s="163" t="s">
        <v>22</v>
      </c>
      <c r="C19" s="164" t="s">
        <v>49</v>
      </c>
      <c r="D19" s="198" t="e">
        <f>D9/D7</f>
        <v>#DIV/0!</v>
      </c>
      <c r="E19" s="199" t="e">
        <f>E9/E7</f>
        <v>#DIV/0!</v>
      </c>
      <c r="F19" s="200" t="e">
        <f>F9/F7</f>
        <v>#DIV/0!</v>
      </c>
    </row>
    <row r="20" spans="1:6" s="4" customFormat="1" ht="18" customHeight="1" x14ac:dyDescent="0.15">
      <c r="A20" s="298"/>
      <c r="B20" s="165" t="s">
        <v>137</v>
      </c>
      <c r="C20" s="166" t="s">
        <v>49</v>
      </c>
      <c r="D20" s="201" t="e">
        <f>D12/D7</f>
        <v>#DIV/0!</v>
      </c>
      <c r="E20" s="202" t="e">
        <f>E12/E7</f>
        <v>#DIV/0!</v>
      </c>
      <c r="F20" s="203" t="e">
        <f>F12/F7</f>
        <v>#DIV/0!</v>
      </c>
    </row>
    <row r="21" spans="1:6" s="4" customFormat="1" ht="18" customHeight="1" thickBot="1" x14ac:dyDescent="0.2">
      <c r="A21" s="298"/>
      <c r="B21" s="165" t="s">
        <v>138</v>
      </c>
      <c r="C21" s="166" t="s">
        <v>49</v>
      </c>
      <c r="D21" s="201" t="e">
        <f>D13/D7</f>
        <v>#DIV/0!</v>
      </c>
      <c r="E21" s="202" t="e">
        <f>E13/E7</f>
        <v>#DIV/0!</v>
      </c>
      <c r="F21" s="203" t="e">
        <f>F13/F7</f>
        <v>#DIV/0!</v>
      </c>
    </row>
    <row r="22" spans="1:6" s="2" customFormat="1" ht="18" customHeight="1" x14ac:dyDescent="0.15">
      <c r="A22" s="299" t="s">
        <v>15</v>
      </c>
      <c r="B22" s="167" t="s">
        <v>23</v>
      </c>
      <c r="C22" s="168" t="s">
        <v>51</v>
      </c>
      <c r="D22" s="234" t="e">
        <f>法人1!C72/法人1!K76</f>
        <v>#DIV/0!</v>
      </c>
      <c r="E22" s="204" t="e">
        <f>法人1!E72/法人1!M76</f>
        <v>#DIV/0!</v>
      </c>
      <c r="F22" s="205" t="e">
        <f>法人1!G72/法人1!N76</f>
        <v>#DIV/0!</v>
      </c>
    </row>
    <row r="23" spans="1:6" s="2" customFormat="1" ht="18" customHeight="1" x14ac:dyDescent="0.15">
      <c r="A23" s="292"/>
      <c r="B23" s="169" t="s">
        <v>139</v>
      </c>
      <c r="C23" s="170" t="s">
        <v>51</v>
      </c>
      <c r="D23" s="224" t="e">
        <f>法人1!C84/法人1!K76</f>
        <v>#DIV/0!</v>
      </c>
      <c r="E23" s="206" t="e">
        <f>法人1!E84/法人1!M76</f>
        <v>#DIV/0!</v>
      </c>
      <c r="F23" s="207" t="e">
        <f>法人1!G84/法人1!N76</f>
        <v>#DIV/0!</v>
      </c>
    </row>
    <row r="24" spans="1:6" s="2" customFormat="1" ht="18" customHeight="1" x14ac:dyDescent="0.15">
      <c r="A24" s="292"/>
      <c r="B24" s="169" t="s">
        <v>24</v>
      </c>
      <c r="C24" s="170" t="s">
        <v>51</v>
      </c>
      <c r="D24" s="224" t="e">
        <f>法人1!C107/法人1!K110</f>
        <v>#DIV/0!</v>
      </c>
      <c r="E24" s="206" t="e">
        <f>法人1!E107/法人1!M110</f>
        <v>#DIV/0!</v>
      </c>
      <c r="F24" s="207" t="e">
        <f>法人1!G107/法人1!N110</f>
        <v>#DIV/0!</v>
      </c>
    </row>
    <row r="25" spans="1:6" s="2" customFormat="1" ht="18" customHeight="1" x14ac:dyDescent="0.15">
      <c r="A25" s="292"/>
      <c r="B25" s="169" t="s">
        <v>25</v>
      </c>
      <c r="C25" s="170" t="s">
        <v>51</v>
      </c>
      <c r="D25" s="224" t="e">
        <f>法人1!C107/(法人1!K110+法人1!K88)</f>
        <v>#DIV/0!</v>
      </c>
      <c r="E25" s="223" t="e">
        <f>法人1!E107/(法人1!M110+法人1!M88)</f>
        <v>#DIV/0!</v>
      </c>
      <c r="F25" s="222" t="e">
        <f>法人1!G107/(法人1!N110+法人1!N88)</f>
        <v>#DIV/0!</v>
      </c>
    </row>
    <row r="26" spans="1:6" s="2" customFormat="1" ht="18" customHeight="1" x14ac:dyDescent="0.15">
      <c r="A26" s="292"/>
      <c r="B26" s="169" t="s">
        <v>26</v>
      </c>
      <c r="C26" s="170" t="s">
        <v>51</v>
      </c>
      <c r="D26" s="208" t="e">
        <f>法人1!K110/法人1!K111</f>
        <v>#DIV/0!</v>
      </c>
      <c r="E26" s="206" t="e">
        <f>法人1!M110/法人1!M111</f>
        <v>#DIV/0!</v>
      </c>
      <c r="F26" s="207" t="e">
        <f>法人1!N110/法人1!N111</f>
        <v>#DIV/0!</v>
      </c>
    </row>
    <row r="27" spans="1:6" s="2" customFormat="1" ht="18" customHeight="1" thickBot="1" x14ac:dyDescent="0.2">
      <c r="A27" s="293"/>
      <c r="B27" s="171" t="s">
        <v>27</v>
      </c>
      <c r="C27" s="172" t="s">
        <v>51</v>
      </c>
      <c r="D27" s="225" t="e">
        <f>法人1!K89/法人２!D9</f>
        <v>#DIV/0!</v>
      </c>
      <c r="E27" s="226" t="e">
        <f>法人1!M89/法人２!E9</f>
        <v>#DIV/0!</v>
      </c>
      <c r="F27" s="227" t="e">
        <f>法人1!N89/法人２!F9</f>
        <v>#DIV/0!</v>
      </c>
    </row>
    <row r="28" spans="1:6" s="2" customFormat="1" ht="18" customHeight="1" x14ac:dyDescent="0.15">
      <c r="A28" s="290" t="s">
        <v>16</v>
      </c>
      <c r="B28" s="173" t="s">
        <v>28</v>
      </c>
      <c r="C28" s="174" t="s">
        <v>51</v>
      </c>
      <c r="D28" s="209"/>
      <c r="E28" s="210" t="e">
        <f>(E9-D9)/D9</f>
        <v>#DIV/0!</v>
      </c>
      <c r="F28" s="211" t="e">
        <f>(F9-E9)/E9</f>
        <v>#DIV/0!</v>
      </c>
    </row>
    <row r="29" spans="1:6" s="2" customFormat="1" ht="18" customHeight="1" x14ac:dyDescent="0.15">
      <c r="A29" s="291"/>
      <c r="B29" s="175" t="s">
        <v>140</v>
      </c>
      <c r="C29" s="176" t="s">
        <v>141</v>
      </c>
      <c r="D29" s="212"/>
      <c r="E29" s="213" t="e">
        <f>(E13-D13)/D13</f>
        <v>#DIV/0!</v>
      </c>
      <c r="F29" s="214" t="e">
        <f>(F13-E13)/E13</f>
        <v>#DIV/0!</v>
      </c>
    </row>
    <row r="30" spans="1:6" s="2" customFormat="1" ht="18" customHeight="1" x14ac:dyDescent="0.15">
      <c r="A30" s="292"/>
      <c r="B30" s="177" t="s">
        <v>29</v>
      </c>
      <c r="C30" s="178" t="s">
        <v>51</v>
      </c>
      <c r="D30" s="215"/>
      <c r="E30" s="216" t="e">
        <f>(E14-D14)/D14</f>
        <v>#DIV/0!</v>
      </c>
      <c r="F30" s="217" t="e">
        <f>(F14-E14)/E14</f>
        <v>#DIV/0!</v>
      </c>
    </row>
    <row r="31" spans="1:6" s="2" customFormat="1" ht="18" customHeight="1" thickBot="1" x14ac:dyDescent="0.2">
      <c r="A31" s="293"/>
      <c r="B31" s="179" t="s">
        <v>30</v>
      </c>
      <c r="C31" s="180" t="s">
        <v>51</v>
      </c>
      <c r="D31" s="218"/>
      <c r="E31" s="220" t="e">
        <f>(法人1!M110-法人1!K110)/法人1!K110</f>
        <v>#DIV/0!</v>
      </c>
      <c r="F31" s="221" t="e">
        <f>(法人1!N110-法人1!M110)/法人1!M110</f>
        <v>#DIV/0!</v>
      </c>
    </row>
  </sheetData>
  <mergeCells count="9">
    <mergeCell ref="A28:A31"/>
    <mergeCell ref="D5:D6"/>
    <mergeCell ref="A7:A14"/>
    <mergeCell ref="A19:A21"/>
    <mergeCell ref="A22:A27"/>
    <mergeCell ref="F5:F6"/>
    <mergeCell ref="E5:E6"/>
    <mergeCell ref="A15:A18"/>
    <mergeCell ref="A4:C6"/>
  </mergeCells>
  <phoneticPr fontId="2"/>
  <pageMargins left="0.78740157480314965" right="0.78740157480314965" top="1.5748031496062993" bottom="0.98425196850393704" header="0.51181102362204722" footer="0.51181102362204722"/>
  <pageSetup paperSize="9" scale="89" orientation="portrait" r:id="rId1"/>
  <headerFooter alignWithMargins="0">
    <oddHeader xml:space="preserve">&amp;C&amp;24経　営　診　断　書（法人）&amp;R
</oddHeader>
  </headerFooter>
  <ignoredErrors>
    <ignoredError sqref="D21 D29:F29 D31 D19 F19 D20 F20 D28 F28 D30 F30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法人1</vt:lpstr>
      <vt:lpstr>法人２</vt:lpstr>
      <vt:lpstr>法人1!Print_Area</vt:lpstr>
      <vt:lpstr>法人２!Print_Area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nca</dc:creator>
  <cp:lastModifiedBy>nca</cp:lastModifiedBy>
  <cp:lastPrinted>2019-05-10T07:10:58Z</cp:lastPrinted>
  <dcterms:created xsi:type="dcterms:W3CDTF">2000-05-23T00:31:57Z</dcterms:created>
  <dcterms:modified xsi:type="dcterms:W3CDTF">2020-04-01T05:15:55Z</dcterms:modified>
</cp:coreProperties>
</file>